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PIP tabele2024\"/>
    </mc:Choice>
  </mc:AlternateContent>
  <xr:revisionPtr revIDLastSave="0" documentId="8_{D5735604-F129-4665-B4D5-CB3C1BA832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/>
  <c r="I124" i="1"/>
  <c r="L124" i="1"/>
  <c r="I125" i="1"/>
  <c r="L125" i="1" s="1"/>
  <c r="I126" i="1"/>
  <c r="L126" i="1"/>
  <c r="I127" i="1"/>
  <c r="L127" i="1"/>
  <c r="I128" i="1"/>
  <c r="L128" i="1"/>
  <c r="I129" i="1"/>
  <c r="L129" i="1" s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 s="1"/>
  <c r="I138" i="1"/>
  <c r="L138" i="1"/>
  <c r="I139" i="1"/>
  <c r="L139" i="1"/>
  <c r="I140" i="1"/>
  <c r="L140" i="1"/>
  <c r="I141" i="1"/>
  <c r="L141" i="1" s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 s="1"/>
  <c r="I150" i="1"/>
  <c r="L150" i="1"/>
  <c r="I151" i="1"/>
  <c r="L151" i="1"/>
  <c r="I152" i="1"/>
  <c r="L152" i="1"/>
  <c r="I153" i="1"/>
  <c r="L153" i="1" s="1"/>
  <c r="I154" i="1"/>
  <c r="L154" i="1"/>
  <c r="I155" i="1"/>
  <c r="L155" i="1"/>
  <c r="I156" i="1"/>
  <c r="L156" i="1"/>
  <c r="I157" i="1"/>
  <c r="L157" i="1" s="1"/>
  <c r="I158" i="1"/>
  <c r="L158" i="1" s="1"/>
  <c r="I159" i="1"/>
  <c r="L159" i="1"/>
  <c r="I160" i="1"/>
  <c r="L160" i="1"/>
  <c r="N160" i="1" s="1"/>
  <c r="I161" i="1"/>
  <c r="L161" i="1" s="1"/>
  <c r="N161" i="1" s="1"/>
  <c r="I162" i="1"/>
  <c r="L162" i="1" s="1"/>
  <c r="N162" i="1" s="1"/>
  <c r="I163" i="1"/>
  <c r="L163" i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L121" i="1" s="1"/>
  <c r="I122" i="1"/>
  <c r="L122" i="1" s="1"/>
  <c r="N122" i="1" s="1"/>
  <c r="L61" i="1"/>
  <c r="L69" i="1"/>
  <c r="L71" i="1"/>
  <c r="L75" i="1"/>
  <c r="L77" i="1"/>
  <c r="L79" i="1"/>
  <c r="L81" i="1"/>
  <c r="L83" i="1"/>
  <c r="L85" i="1"/>
  <c r="L87" i="1"/>
  <c r="L91" i="1"/>
  <c r="L93" i="1"/>
  <c r="L95" i="1"/>
  <c r="L97" i="1"/>
  <c r="L99" i="1"/>
  <c r="L101" i="1"/>
  <c r="L103" i="1"/>
  <c r="L107" i="1"/>
  <c r="L109" i="1"/>
  <c r="L111" i="1"/>
  <c r="L113" i="1"/>
  <c r="L115" i="1"/>
  <c r="L117" i="1"/>
  <c r="L119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<sst xmlns="http://schemas.openxmlformats.org/spreadsheetml/2006/main" count="134" uniqueCount="134">
  <si>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</si>
  <si>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</si>
  <si>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</si>
  <si>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</si>
  <si>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</si>
  <si>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</si>
  <si>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</si>
  <si>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</si>
  <si>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</si>
  <si>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</si>
  <si>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</si>
  <si>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</si>
  <si>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</si>
  <si>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</si>
  <si>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</si>
  <si>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</si>
  <si>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</si>
  <si>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</si>
  <si>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</si>
  <si>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</si>
  <si>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СТРУКОВНА МЕДИЦИНСКА СЕСТРА</t>
  </si>
  <si>
    <t>19СМ3643 Мултидисциплинарна интензивна нега</t>
  </si>
  <si>
    <t>2018/4125-I</t>
  </si>
  <si>
    <t>Лујанац Хелена</t>
  </si>
  <si>
    <t>2020/4990-I</t>
  </si>
  <si>
    <t>Костић Душан</t>
  </si>
  <si>
    <t>2020/5001-I</t>
  </si>
  <si>
    <t>Станковић Милица</t>
  </si>
  <si>
    <t>2021/5058-I</t>
  </si>
  <si>
    <t>Станковић Петар</t>
  </si>
  <si>
    <t>2021/5067-I</t>
  </si>
  <si>
    <t>Радовановић Милица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</si>
  <si>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</si>
  <si>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</si>
  <si>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</si>
  <si>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</si>
  <si>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</si>
  <si>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</si>
  <si>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</si>
  <si>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</si>
  <si>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</si>
  <si>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</si>
  <si>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2021/5105-I</t>
  </si>
  <si>
    <t>Леповић Катарина</t>
  </si>
  <si>
    <t>2021/5112-I</t>
  </si>
  <si>
    <t>Стојковић Ана</t>
  </si>
  <si>
    <t>2021/5113-I</t>
  </si>
  <si>
    <t>Маринковић Анђела</t>
  </si>
  <si>
    <t>2021/5152-I</t>
  </si>
  <si>
    <t>Борисављевић Ирена</t>
  </si>
  <si>
    <t>2021/5154-I</t>
  </si>
  <si>
    <t>Симовић Тијана</t>
  </si>
  <si>
    <t>2021/5174-I</t>
  </si>
  <si>
    <t>Стојић Наталија</t>
  </si>
  <si>
    <t>2021/5179-I</t>
  </si>
  <si>
    <t>Митровић Сара</t>
  </si>
  <si>
    <t>2021/5181-I</t>
  </si>
  <si>
    <t>Злонога Анђела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</si>
  <si>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</si>
  <si>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</si>
  <si>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</si>
  <si>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</si>
  <si>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</si>
  <si>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</si>
  <si>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2021/5198-I</t>
  </si>
  <si>
    <t>Антић Кристина</t>
  </si>
  <si>
    <t>2021/5199-I</t>
  </si>
  <si>
    <t>Томић Теодора</t>
  </si>
  <si>
    <t>2021/5201-I</t>
  </si>
  <si>
    <t>Мишић Сара</t>
  </si>
  <si>
    <t>2021/5218-I</t>
  </si>
  <si>
    <t>Илић Борислав</t>
  </si>
  <si>
    <t>2021/5229-I</t>
  </si>
  <si>
    <t>Топличанин Теодора</t>
  </si>
  <si>
    <t>2021/5236-I</t>
  </si>
  <si>
    <t>Вулићевић Исидора</t>
  </si>
  <si>
    <t>2021/5271-I</t>
  </si>
  <si>
    <t>Михајловић Миљана</t>
  </si>
  <si>
    <t>2021/5284-I</t>
  </si>
  <si>
    <t>Ковачевић Стефана</t>
  </si>
  <si>
    <t>2021/5294-I</t>
  </si>
  <si>
    <t>Лазић Марија</t>
  </si>
  <si>
    <t>2021/5300-I</t>
  </si>
  <si>
    <t>Цакић Теодора</t>
  </si>
  <si>
    <t>2021/5302-I</t>
  </si>
  <si>
    <t>Ђокић Марко</t>
  </si>
  <si>
    <t>2021/5324-I</t>
  </si>
  <si>
    <t>Ђорђевић Сања</t>
  </si>
  <si>
    <t>2021/5328-I</t>
  </si>
  <si>
    <t>Јовановић Ђорђе</t>
  </si>
  <si>
    <t>2021/5333-I</t>
  </si>
  <si>
    <t>Коцић Исидора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</si>
  <si>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</si>
  <si>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</si>
  <si>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</si>
  <si>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</si>
  <si>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</si>
  <si>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</si>
  <si>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</si>
  <si>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</si>
  <si>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</si>
  <si>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</si>
  <si>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</si>
  <si>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</si>
  <si>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</si>
  <si>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</si>
  <si>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2021/5382-I</t>
  </si>
  <si>
    <t>Лукић Тамара</t>
  </si>
  <si>
    <t>2021/5388-I</t>
  </si>
  <si>
    <t>Столић Марија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</si>
  <si>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</si>
  <si>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</si>
  <si>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</si>
  <si>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</si>
  <si>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</si>
  <si>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</si>
  <si>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2021/5412-I</t>
  </si>
  <si>
    <t>Раковац Андријана</t>
  </si>
  <si>
    <t>2021/5414-I</t>
  </si>
  <si>
    <t>Дојчиновић Вукашин</t>
  </si>
  <si>
    <t>2021/5419-I</t>
  </si>
  <si>
    <t>Илић Софија</t>
  </si>
  <si>
    <t>2021/5421-I</t>
  </si>
  <si>
    <t>Ганић Никола</t>
  </si>
  <si>
    <t>2021/5426-I</t>
  </si>
  <si>
    <t>Марковић Татјана</t>
  </si>
  <si>
    <t>2021/5429-I</t>
  </si>
  <si>
    <t>Антић Мина</t>
  </si>
  <si>
    <t>2021/5432-I</t>
  </si>
  <si>
    <t>Бучукаревић Невена</t>
  </si>
  <si>
    <t>2021/5433-I</t>
  </si>
  <si>
    <t>Радивојевић Марија</t>
  </si>
  <si>
    <t>2021/5446-I</t>
  </si>
  <si>
    <t>Петровић Сања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</si>
</sst>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an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55" activePane="bottomLeft" state="frozen"/>
      <selection pane="bottomLeft" activeCell="G59" sqref="G59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32.7265625" style="2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4">
      <c r="A2" s="82" t="s">
        <v>15</v>
      </c>
      <c r="B2" s="82"/>
      <c r="C2" s="83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4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4">
      <c r="A4" s="81" t="s">
        <v>10</v>
      </c>
      <c r="B4" s="82"/>
      <c r="C4" s="82"/>
      <c r="D4" s="77" t="s">
        <v>20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4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4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5" thickBot="1" x14ac:dyDescent="0.35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5" thickBot="1" x14ac:dyDescent="0.35">
      <c r="A8" s="24">
        <v>2</v>
      </c>
      <c r="B8" s="71" t="s">
        <v>24</v>
      </c>
      <c r="C8" s="72" t="s">
        <v>25</v>
      </c>
      <c r="D8" s="2">
        <v>10</v>
      </c>
      <c r="E8" s="31">
        <v>10</v>
      </c>
      <c r="F8" s="32">
        <v>14</v>
      </c>
      <c r="G8" s="31">
        <v>14</v>
      </c>
      <c r="H8" s="31"/>
      <c r="I8" s="11">
        <f t="shared" ref="I8:I71" si="0">SUM(D8:H8)</f>
        <v>48</v>
      </c>
      <c r="J8" s="39"/>
      <c r="K8" s="39"/>
      <c r="L8" s="55">
        <f t="shared" ref="L8:L71" si="1">SUM(I8,J8,K8)</f>
        <v>48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3</v>
      </c>
      <c r="B9" s="71" t="s">
        <v>26</v>
      </c>
      <c r="C9" s="72" t="s">
        <v>27</v>
      </c>
      <c r="D9" s="2">
        <v>10</v>
      </c>
      <c r="E9" s="31">
        <v>10</v>
      </c>
      <c r="F9" s="32">
        <v>14</v>
      </c>
      <c r="G9" s="31">
        <v>10</v>
      </c>
      <c r="H9" s="31"/>
      <c r="I9" s="11">
        <f>SUM(D9:H9)</f>
        <v>44</v>
      </c>
      <c r="J9" s="39"/>
      <c r="K9" s="39"/>
      <c r="L9" s="55">
        <f t="shared" si="1"/>
        <v>44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5" thickBot="1" x14ac:dyDescent="0.35">
      <c r="A10" s="24">
        <v>4</v>
      </c>
      <c r="B10" s="71" t="s">
        <v>28</v>
      </c>
      <c r="C10" s="72" t="s">
        <v>29</v>
      </c>
      <c r="D10" s="2">
        <v>10</v>
      </c>
      <c r="E10" s="31">
        <v>10</v>
      </c>
      <c r="F10" s="34">
        <v>16</v>
      </c>
      <c r="G10" s="33"/>
      <c r="H10" s="33"/>
      <c r="I10" s="11">
        <f>SUM(D10:H10)</f>
        <v>36</v>
      </c>
      <c r="J10" s="40"/>
      <c r="K10" s="40"/>
      <c r="L10" s="55">
        <f t="shared" si="1"/>
        <v>36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5" thickBot="1" x14ac:dyDescent="0.35">
      <c r="A11" s="24">
        <v>5</v>
      </c>
      <c r="B11" s="71" t="s">
        <v>30</v>
      </c>
      <c r="C11" s="72" t="s">
        <v>31</v>
      </c>
      <c r="D11" s="2">
        <v>10</v>
      </c>
      <c r="E11" s="31">
        <v>10</v>
      </c>
      <c r="F11" s="32">
        <v>18</v>
      </c>
      <c r="G11" s="31">
        <v>16</v>
      </c>
      <c r="H11" s="31"/>
      <c r="I11" s="11">
        <f t="shared" si="0"/>
        <v>54</v>
      </c>
      <c r="J11" s="39"/>
      <c r="K11" s="39"/>
      <c r="L11" s="55">
        <f t="shared" si="1"/>
        <v>54</v>
      </c>
      <c r="M11" s="12"/>
      <c r="N11" s="60">
        <f t="shared" si="2"/>
        <v>54</v>
      </c>
      <c r="O11" s="63">
        <f t="shared" si="3"/>
        <v>6</v>
      </c>
      <c r="P11" s="1"/>
    </row>
    <row r="12" spans="1:16" ht="14.5" thickBot="1" x14ac:dyDescent="0.35">
      <c r="A12" s="24">
        <v>6</v>
      </c>
      <c r="B12" s="71" t="s">
        <v>32</v>
      </c>
      <c r="C12" s="72" t="s">
        <v>33</v>
      </c>
      <c r="D12" s="2">
        <v>10</v>
      </c>
      <c r="E12" s="31">
        <v>10</v>
      </c>
      <c r="F12" s="32">
        <v>18</v>
      </c>
      <c r="G12" s="31">
        <v>14</v>
      </c>
      <c r="H12" s="31"/>
      <c r="I12" s="11">
        <f t="shared" si="0"/>
        <v>52</v>
      </c>
      <c r="J12" s="39"/>
      <c r="K12" s="39"/>
      <c r="L12" s="55">
        <f t="shared" si="1"/>
        <v>52</v>
      </c>
      <c r="M12" s="7"/>
      <c r="N12" s="60">
        <f t="shared" si="2"/>
        <v>52</v>
      </c>
      <c r="O12" s="63">
        <f t="shared" si="3"/>
        <v>6</v>
      </c>
      <c r="P12" s="1"/>
    </row>
    <row r="13" spans="1:16" ht="14.5" thickBot="1" x14ac:dyDescent="0.35">
      <c r="A13" s="24">
        <v>7</v>
      </c>
      <c r="B13" s="71" t="s">
        <v>34</v>
      </c>
      <c r="C13" s="72" t="s">
        <v>35</v>
      </c>
      <c r="D13" s="2">
        <v>10</v>
      </c>
      <c r="E13" s="31">
        <v>10</v>
      </c>
      <c r="F13" s="32">
        <v>18</v>
      </c>
      <c r="G13" s="31">
        <v>10</v>
      </c>
      <c r="H13" s="31"/>
      <c r="I13" s="11">
        <f t="shared" si="0"/>
        <v>48</v>
      </c>
      <c r="J13" s="39"/>
      <c r="K13" s="39"/>
      <c r="L13" s="55">
        <f t="shared" si="1"/>
        <v>48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5" thickBot="1" x14ac:dyDescent="0.35">
      <c r="A14" s="24">
        <v>8</v>
      </c>
      <c r="B14" s="71" t="s">
        <v>36</v>
      </c>
      <c r="C14" s="72" t="s">
        <v>37</v>
      </c>
      <c r="D14" s="2">
        <v>10</v>
      </c>
      <c r="E14" s="31">
        <v>0</v>
      </c>
      <c r="F14" s="32">
        <v>14</v>
      </c>
      <c r="G14" s="31">
        <v>10</v>
      </c>
      <c r="H14" s="31"/>
      <c r="I14" s="11">
        <f t="shared" si="0"/>
        <v>34</v>
      </c>
      <c r="J14" s="39"/>
      <c r="K14" s="39"/>
      <c r="L14" s="55">
        <f t="shared" si="1"/>
        <v>34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5" thickBot="1" x14ac:dyDescent="0.35">
      <c r="A15" s="24">
        <v>9</v>
      </c>
      <c r="B15" s="71" t="s">
        <v>38</v>
      </c>
      <c r="C15" s="72" t="s">
        <v>39</v>
      </c>
      <c r="D15" s="2">
        <v>10</v>
      </c>
      <c r="E15" s="31">
        <v>10</v>
      </c>
      <c r="F15" s="32"/>
      <c r="G15" s="31"/>
      <c r="H15" s="31"/>
      <c r="I15" s="11">
        <f t="shared" si="0"/>
        <v>20</v>
      </c>
      <c r="J15" s="39"/>
      <c r="K15" s="39"/>
      <c r="L15" s="55">
        <f t="shared" si="1"/>
        <v>20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5" thickBot="1" x14ac:dyDescent="0.35">
      <c r="A16" s="24">
        <v>10</v>
      </c>
      <c r="B16" s="71" t="s">
        <v>40</v>
      </c>
      <c r="C16" s="72" t="s">
        <v>41</v>
      </c>
      <c r="D16" s="2">
        <v>10</v>
      </c>
      <c r="E16" s="31">
        <v>10</v>
      </c>
      <c r="F16" s="32">
        <v>18</v>
      </c>
      <c r="G16" s="31">
        <v>12</v>
      </c>
      <c r="H16" s="31"/>
      <c r="I16" s="11">
        <f t="shared" si="0"/>
        <v>50</v>
      </c>
      <c r="J16" s="39"/>
      <c r="K16" s="39"/>
      <c r="L16" s="55">
        <f t="shared" si="1"/>
        <v>50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5" thickBot="1" x14ac:dyDescent="0.35">
      <c r="A17" s="24">
        <v>11</v>
      </c>
      <c r="B17" s="71" t="s">
        <v>42</v>
      </c>
      <c r="C17" s="72" t="s">
        <v>43</v>
      </c>
      <c r="D17" s="2">
        <v>10</v>
      </c>
      <c r="E17" s="31">
        <v>10</v>
      </c>
      <c r="F17" s="32">
        <v>18</v>
      </c>
      <c r="G17" s="31">
        <v>8</v>
      </c>
      <c r="H17" s="31"/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5" thickBot="1" x14ac:dyDescent="0.35">
      <c r="A18" s="24">
        <v>12</v>
      </c>
      <c r="B18" s="71" t="s">
        <v>44</v>
      </c>
      <c r="C18" s="72" t="s">
        <v>45</v>
      </c>
      <c r="D18" s="2">
        <v>10</v>
      </c>
      <c r="E18" s="31">
        <v>10</v>
      </c>
      <c r="F18" s="32">
        <v>18</v>
      </c>
      <c r="G18" s="31">
        <v>18</v>
      </c>
      <c r="H18" s="31"/>
      <c r="I18" s="11">
        <f t="shared" si="0"/>
        <v>56</v>
      </c>
      <c r="J18" s="39"/>
      <c r="K18" s="39"/>
      <c r="L18" s="55">
        <f t="shared" si="1"/>
        <v>56</v>
      </c>
      <c r="M18" s="7"/>
      <c r="N18" s="60">
        <f t="shared" si="2"/>
        <v>56</v>
      </c>
      <c r="O18" s="63">
        <f t="shared" si="3"/>
        <v>6</v>
      </c>
      <c r="P18" s="1"/>
    </row>
    <row r="19" spans="1:16" ht="14.5" thickBot="1" x14ac:dyDescent="0.35">
      <c r="A19" s="24">
        <v>13</v>
      </c>
      <c r="B19" s="71" t="s">
        <v>46</v>
      </c>
      <c r="C19" s="72" t="s">
        <v>47</v>
      </c>
      <c r="D19" s="2">
        <v>10</v>
      </c>
      <c r="E19" s="31">
        <v>10</v>
      </c>
      <c r="F19" s="32">
        <v>18</v>
      </c>
      <c r="G19" s="31">
        <v>14</v>
      </c>
      <c r="H19" s="31"/>
      <c r="I19" s="11">
        <f t="shared" si="0"/>
        <v>52</v>
      </c>
      <c r="J19" s="39"/>
      <c r="K19" s="39"/>
      <c r="L19" s="55">
        <f t="shared" si="1"/>
        <v>52</v>
      </c>
      <c r="M19" s="7"/>
      <c r="N19" s="60">
        <f t="shared" si="2"/>
        <v>52</v>
      </c>
      <c r="O19" s="63">
        <f t="shared" si="3"/>
        <v>6</v>
      </c>
      <c r="P19" s="1"/>
    </row>
    <row r="20" spans="1:16" ht="14.5" thickBot="1" x14ac:dyDescent="0.35">
      <c r="A20" s="24">
        <v>14</v>
      </c>
      <c r="B20" s="71" t="s">
        <v>48</v>
      </c>
      <c r="C20" s="72" t="s">
        <v>49</v>
      </c>
      <c r="D20" s="2">
        <v>10</v>
      </c>
      <c r="E20" s="31">
        <v>10</v>
      </c>
      <c r="F20" s="32">
        <v>18</v>
      </c>
      <c r="G20" s="31">
        <v>16</v>
      </c>
      <c r="H20" s="31"/>
      <c r="I20" s="11">
        <f t="shared" si="0"/>
        <v>54</v>
      </c>
      <c r="J20" s="39"/>
      <c r="K20" s="39"/>
      <c r="L20" s="55">
        <f t="shared" si="1"/>
        <v>54</v>
      </c>
      <c r="M20" s="7"/>
      <c r="N20" s="60">
        <f t="shared" si="2"/>
        <v>54</v>
      </c>
      <c r="O20" s="63">
        <f t="shared" si="3"/>
        <v>6</v>
      </c>
      <c r="P20" s="1"/>
    </row>
    <row r="21" spans="1:16" ht="14.5" thickBot="1" x14ac:dyDescent="0.35">
      <c r="A21" s="24">
        <v>15</v>
      </c>
      <c r="B21" s="71" t="s">
        <v>50</v>
      </c>
      <c r="C21" s="72" t="s">
        <v>51</v>
      </c>
      <c r="D21" s="2">
        <v>10</v>
      </c>
      <c r="E21" s="31">
        <v>10</v>
      </c>
      <c r="F21" s="32">
        <v>16</v>
      </c>
      <c r="G21" s="31">
        <v>12</v>
      </c>
      <c r="H21" s="31"/>
      <c r="I21" s="11">
        <f t="shared" si="0"/>
        <v>48</v>
      </c>
      <c r="J21" s="39"/>
      <c r="K21" s="39"/>
      <c r="L21" s="55">
        <f t="shared" si="1"/>
        <v>48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5" thickBot="1" x14ac:dyDescent="0.35">
      <c r="A22" s="24">
        <v>16</v>
      </c>
      <c r="B22" s="71" t="s">
        <v>52</v>
      </c>
      <c r="C22" s="72" t="s">
        <v>53</v>
      </c>
      <c r="D22" s="2">
        <v>10</v>
      </c>
      <c r="E22" s="31">
        <v>10</v>
      </c>
      <c r="F22" s="32">
        <v>18</v>
      </c>
      <c r="G22" s="31">
        <v>18</v>
      </c>
      <c r="H22" s="31"/>
      <c r="I22" s="11">
        <f t="shared" si="0"/>
        <v>56</v>
      </c>
      <c r="J22" s="39"/>
      <c r="K22" s="39"/>
      <c r="L22" s="55">
        <f t="shared" si="1"/>
        <v>56</v>
      </c>
      <c r="M22" s="7"/>
      <c r="N22" s="60">
        <f t="shared" si="2"/>
        <v>56</v>
      </c>
      <c r="O22" s="63">
        <f t="shared" si="3"/>
        <v>6</v>
      </c>
      <c r="P22" s="1"/>
    </row>
    <row r="23" spans="1:16" ht="14.5" thickBot="1" x14ac:dyDescent="0.35">
      <c r="A23" s="24">
        <v>17</v>
      </c>
      <c r="B23" s="71" t="s">
        <v>54</v>
      </c>
      <c r="C23" s="72" t="s">
        <v>55</v>
      </c>
      <c r="D23" s="2">
        <v>10</v>
      </c>
      <c r="E23" s="31">
        <v>10</v>
      </c>
      <c r="F23" s="32">
        <v>16</v>
      </c>
      <c r="G23" s="31">
        <v>10</v>
      </c>
      <c r="H23" s="31"/>
      <c r="I23" s="11">
        <f t="shared" si="0"/>
        <v>46</v>
      </c>
      <c r="J23" s="39"/>
      <c r="K23" s="39"/>
      <c r="L23" s="55">
        <f t="shared" si="1"/>
        <v>46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5" thickBot="1" x14ac:dyDescent="0.35">
      <c r="A24" s="24">
        <v>18</v>
      </c>
      <c r="B24" s="71" t="s">
        <v>56</v>
      </c>
      <c r="C24" s="73" t="s">
        <v>57</v>
      </c>
      <c r="D24" s="2">
        <v>10</v>
      </c>
      <c r="E24" s="31">
        <v>10</v>
      </c>
      <c r="F24" s="32">
        <v>16</v>
      </c>
      <c r="G24" s="31">
        <v>6</v>
      </c>
      <c r="H24" s="31"/>
      <c r="I24" s="11">
        <f t="shared" si="0"/>
        <v>42</v>
      </c>
      <c r="J24" s="39"/>
      <c r="K24" s="39"/>
      <c r="L24" s="55">
        <f t="shared" si="1"/>
        <v>42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5" thickBot="1" x14ac:dyDescent="0.35">
      <c r="A25" s="24">
        <v>19</v>
      </c>
      <c r="B25" s="71" t="s">
        <v>58</v>
      </c>
      <c r="C25" s="72" t="s">
        <v>59</v>
      </c>
      <c r="D25" s="2">
        <v>10</v>
      </c>
      <c r="E25" s="31">
        <v>10</v>
      </c>
      <c r="F25" s="32">
        <v>14</v>
      </c>
      <c r="G25" s="31">
        <v>14</v>
      </c>
      <c r="H25" s="31"/>
      <c r="I25" s="11">
        <f t="shared" si="0"/>
        <v>48</v>
      </c>
      <c r="J25" s="39"/>
      <c r="K25" s="39"/>
      <c r="L25" s="55">
        <f t="shared" si="1"/>
        <v>48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5" thickBot="1" x14ac:dyDescent="0.35">
      <c r="A26" s="24">
        <v>20</v>
      </c>
      <c r="B26" s="71" t="s">
        <v>60</v>
      </c>
      <c r="C26" s="72" t="s">
        <v>61</v>
      </c>
      <c r="D26" s="2">
        <v>10</v>
      </c>
      <c r="E26" s="31">
        <v>10</v>
      </c>
      <c r="F26" s="32">
        <v>14</v>
      </c>
      <c r="G26" s="31">
        <v>14</v>
      </c>
      <c r="H26" s="31"/>
      <c r="I26" s="11">
        <f t="shared" si="0"/>
        <v>48</v>
      </c>
      <c r="J26" s="39"/>
      <c r="K26" s="39"/>
      <c r="L26" s="55">
        <f t="shared" si="1"/>
        <v>48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5" thickBot="1" x14ac:dyDescent="0.35">
      <c r="A27" s="24">
        <v>21</v>
      </c>
      <c r="B27" s="71" t="s">
        <v>62</v>
      </c>
      <c r="C27" s="72" t="s">
        <v>63</v>
      </c>
      <c r="D27" s="2">
        <v>10</v>
      </c>
      <c r="E27" s="31">
        <v>10</v>
      </c>
      <c r="F27" s="32">
        <v>14</v>
      </c>
      <c r="G27" s="31">
        <v>16</v>
      </c>
      <c r="H27" s="31"/>
      <c r="I27" s="11">
        <f t="shared" si="0"/>
        <v>50</v>
      </c>
      <c r="J27" s="39"/>
      <c r="K27" s="39"/>
      <c r="L27" s="55">
        <f t="shared" si="1"/>
        <v>50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5" thickBot="1" x14ac:dyDescent="0.35">
      <c r="A28" s="24">
        <v>22</v>
      </c>
      <c r="B28" s="71" t="s">
        <v>64</v>
      </c>
      <c r="C28" s="72" t="s">
        <v>65</v>
      </c>
      <c r="D28" s="2">
        <v>10</v>
      </c>
      <c r="E28" s="31">
        <v>10</v>
      </c>
      <c r="F28" s="32">
        <v>16</v>
      </c>
      <c r="G28" s="31">
        <v>16</v>
      </c>
      <c r="H28" s="31"/>
      <c r="I28" s="11">
        <f t="shared" si="0"/>
        <v>52</v>
      </c>
      <c r="J28" s="39"/>
      <c r="K28" s="39"/>
      <c r="L28" s="55">
        <f t="shared" si="1"/>
        <v>52</v>
      </c>
      <c r="M28" s="7"/>
      <c r="N28" s="60">
        <f t="shared" si="2"/>
        <v>52</v>
      </c>
      <c r="O28" s="63">
        <f t="shared" si="3"/>
        <v>6</v>
      </c>
      <c r="P28" s="1"/>
    </row>
    <row r="29" spans="1:16" ht="14.5" thickBot="1" x14ac:dyDescent="0.35">
      <c r="A29" s="24">
        <v>23</v>
      </c>
      <c r="B29" s="71" t="s">
        <v>66</v>
      </c>
      <c r="C29" s="72" t="s">
        <v>67</v>
      </c>
      <c r="D29" s="2">
        <v>10</v>
      </c>
      <c r="E29" s="31">
        <v>10</v>
      </c>
      <c r="F29" s="32">
        <v>16</v>
      </c>
      <c r="G29" s="31">
        <v>14</v>
      </c>
      <c r="H29" s="31"/>
      <c r="I29" s="11">
        <f t="shared" si="0"/>
        <v>50</v>
      </c>
      <c r="J29" s="39"/>
      <c r="K29" s="39"/>
      <c r="L29" s="55">
        <f t="shared" si="1"/>
        <v>50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5" thickBot="1" x14ac:dyDescent="0.35">
      <c r="A30" s="24">
        <v>24</v>
      </c>
      <c r="B30" s="71" t="s">
        <v>68</v>
      </c>
      <c r="C30" s="72" t="s">
        <v>69</v>
      </c>
      <c r="D30" s="2">
        <v>10</v>
      </c>
      <c r="E30" s="31">
        <v>10</v>
      </c>
      <c r="F30" s="32">
        <v>18</v>
      </c>
      <c r="G30" s="31">
        <v>12</v>
      </c>
      <c r="H30" s="31"/>
      <c r="I30" s="11">
        <f t="shared" si="0"/>
        <v>50</v>
      </c>
      <c r="J30" s="39"/>
      <c r="K30" s="39"/>
      <c r="L30" s="55">
        <f t="shared" si="1"/>
        <v>50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5" thickBot="1" x14ac:dyDescent="0.35">
      <c r="A31" s="24">
        <v>25</v>
      </c>
      <c r="B31" s="71" t="s">
        <v>70</v>
      </c>
      <c r="C31" s="72" t="s">
        <v>71</v>
      </c>
      <c r="D31" s="2">
        <v>10</v>
      </c>
      <c r="E31" s="31">
        <v>10</v>
      </c>
      <c r="F31" s="32">
        <v>14</v>
      </c>
      <c r="G31" s="31">
        <v>14</v>
      </c>
      <c r="H31" s="31"/>
      <c r="I31" s="11">
        <f t="shared" si="0"/>
        <v>48</v>
      </c>
      <c r="J31" s="39"/>
      <c r="K31" s="39"/>
      <c r="L31" s="55">
        <f t="shared" si="1"/>
        <v>48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5" thickBot="1" x14ac:dyDescent="0.35">
      <c r="A32" s="24">
        <v>26</v>
      </c>
      <c r="B32" s="71" t="s">
        <v>72</v>
      </c>
      <c r="C32" s="72" t="s">
        <v>73</v>
      </c>
      <c r="D32" s="2">
        <v>10</v>
      </c>
      <c r="E32" s="31">
        <v>10</v>
      </c>
      <c r="F32" s="32">
        <v>18</v>
      </c>
      <c r="G32" s="31">
        <v>8</v>
      </c>
      <c r="H32" s="31"/>
      <c r="I32" s="11">
        <f t="shared" si="0"/>
        <v>46</v>
      </c>
      <c r="J32" s="39"/>
      <c r="K32" s="39"/>
      <c r="L32" s="55">
        <f t="shared" si="1"/>
        <v>46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5" thickBot="1" x14ac:dyDescent="0.35">
      <c r="A33" s="24">
        <v>27</v>
      </c>
      <c r="B33" s="71" t="s">
        <v>74</v>
      </c>
      <c r="C33" s="72" t="s">
        <v>75</v>
      </c>
      <c r="D33" s="2">
        <v>10</v>
      </c>
      <c r="E33" s="31">
        <v>10</v>
      </c>
      <c r="F33" s="32">
        <v>14</v>
      </c>
      <c r="G33" s="31">
        <v>12</v>
      </c>
      <c r="H33" s="31"/>
      <c r="I33" s="11">
        <f t="shared" si="0"/>
        <v>46</v>
      </c>
      <c r="J33" s="39"/>
      <c r="K33" s="39"/>
      <c r="L33" s="55">
        <f t="shared" si="1"/>
        <v>46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5" thickBot="1" x14ac:dyDescent="0.35">
      <c r="A34" s="24">
        <v>28</v>
      </c>
      <c r="B34" s="71" t="s">
        <v>76</v>
      </c>
      <c r="C34" s="72" t="s">
        <v>77</v>
      </c>
      <c r="D34" s="2">
        <v>10</v>
      </c>
      <c r="E34" s="31">
        <v>10</v>
      </c>
      <c r="F34" s="32">
        <v>16</v>
      </c>
      <c r="G34" s="31">
        <v>10</v>
      </c>
      <c r="H34" s="31"/>
      <c r="I34" s="11">
        <f t="shared" si="0"/>
        <v>46</v>
      </c>
      <c r="J34" s="39"/>
      <c r="K34" s="39"/>
      <c r="L34" s="55">
        <f t="shared" si="1"/>
        <v>46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5" thickBot="1" x14ac:dyDescent="0.35">
      <c r="A35" s="24">
        <v>29</v>
      </c>
      <c r="B35" s="71" t="s">
        <v>78</v>
      </c>
      <c r="C35" s="72" t="s">
        <v>79</v>
      </c>
      <c r="D35" s="2">
        <v>10</v>
      </c>
      <c r="E35" s="31">
        <v>10</v>
      </c>
      <c r="F35" s="32"/>
      <c r="G35" s="31">
        <v>16</v>
      </c>
      <c r="H35" s="31"/>
      <c r="I35" s="11">
        <f t="shared" si="0"/>
        <v>36</v>
      </c>
      <c r="J35" s="39"/>
      <c r="K35" s="39"/>
      <c r="L35" s="55">
        <f t="shared" si="1"/>
        <v>36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5" thickBot="1" x14ac:dyDescent="0.35">
      <c r="A36" s="24">
        <v>30</v>
      </c>
      <c r="B36" s="71" t="s">
        <v>80</v>
      </c>
      <c r="C36" s="72" t="s">
        <v>81</v>
      </c>
      <c r="D36" s="2">
        <v>10</v>
      </c>
      <c r="E36" s="31">
        <v>10</v>
      </c>
      <c r="F36" s="32">
        <v>14</v>
      </c>
      <c r="G36" s="31">
        <v>18</v>
      </c>
      <c r="H36" s="31"/>
      <c r="I36" s="11">
        <f t="shared" si="0"/>
        <v>52</v>
      </c>
      <c r="J36" s="39"/>
      <c r="K36" s="39"/>
      <c r="L36" s="55">
        <f t="shared" si="1"/>
        <v>52</v>
      </c>
      <c r="M36" s="7"/>
      <c r="N36" s="60">
        <f t="shared" si="2"/>
        <v>52</v>
      </c>
      <c r="O36" s="63">
        <f t="shared" si="3"/>
        <v>6</v>
      </c>
      <c r="P36" s="1"/>
    </row>
    <row r="37" spans="1:16" ht="14.5" thickBot="1" x14ac:dyDescent="0.35">
      <c r="A37" s="24">
        <v>31</v>
      </c>
      <c r="B37" s="71" t="s">
        <v>82</v>
      </c>
      <c r="C37" s="72" t="s">
        <v>83</v>
      </c>
      <c r="D37" s="2">
        <v>10</v>
      </c>
      <c r="E37" s="31">
        <v>10</v>
      </c>
      <c r="F37" s="32"/>
      <c r="G37" s="31">
        <v>14</v>
      </c>
      <c r="H37" s="31"/>
      <c r="I37" s="11">
        <f t="shared" si="0"/>
        <v>34</v>
      </c>
      <c r="J37" s="39"/>
      <c r="K37" s="39"/>
      <c r="L37" s="55">
        <f t="shared" si="1"/>
        <v>34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5" thickBot="1" x14ac:dyDescent="0.35">
      <c r="A38" s="24">
        <v>32</v>
      </c>
      <c r="B38" s="67" t="s">
        <v>84</v>
      </c>
      <c r="C38" s="68" t="s">
        <v>85</v>
      </c>
      <c r="D38" s="2">
        <v>10</v>
      </c>
      <c r="E38" s="31">
        <v>10</v>
      </c>
      <c r="F38" s="32">
        <v>16</v>
      </c>
      <c r="G38" s="31">
        <v>10</v>
      </c>
      <c r="H38" s="31"/>
      <c r="I38" s="11">
        <f t="shared" si="0"/>
        <v>46</v>
      </c>
      <c r="J38" s="39"/>
      <c r="K38" s="39"/>
      <c r="L38" s="55">
        <f t="shared" si="1"/>
        <v>46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5" thickBot="1" x14ac:dyDescent="0.35">
      <c r="A39" s="24">
        <v>33</v>
      </c>
      <c r="B39" s="67" t="s">
        <v>86</v>
      </c>
      <c r="C39" s="68" t="s">
        <v>87</v>
      </c>
      <c r="D39" s="2">
        <v>10</v>
      </c>
      <c r="E39" s="31">
        <v>10</v>
      </c>
      <c r="F39" s="32">
        <v>16</v>
      </c>
      <c r="G39" s="31">
        <v>12</v>
      </c>
      <c r="H39" s="31"/>
      <c r="I39" s="11">
        <f t="shared" si="0"/>
        <v>48</v>
      </c>
      <c r="J39" s="39"/>
      <c r="K39" s="39"/>
      <c r="L39" s="55">
        <f t="shared" si="1"/>
        <v>48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5" thickBot="1" x14ac:dyDescent="0.35">
      <c r="A40" s="24">
        <v>34</v>
      </c>
      <c r="B40" s="67" t="s">
        <v>88</v>
      </c>
      <c r="C40" s="68" t="s">
        <v>89</v>
      </c>
      <c r="D40" s="2">
        <v>10</v>
      </c>
      <c r="E40" s="31">
        <v>10</v>
      </c>
      <c r="F40" s="32">
        <v>16</v>
      </c>
      <c r="G40" s="31">
        <v>12</v>
      </c>
      <c r="H40" s="31"/>
      <c r="I40" s="11">
        <f t="shared" si="0"/>
        <v>48</v>
      </c>
      <c r="J40" s="39"/>
      <c r="K40" s="39"/>
      <c r="L40" s="55">
        <f t="shared" si="1"/>
        <v>48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5" thickBot="1" x14ac:dyDescent="0.35">
      <c r="A41" s="24">
        <v>35</v>
      </c>
      <c r="B41" s="67" t="s">
        <v>90</v>
      </c>
      <c r="C41" s="68" t="s">
        <v>91</v>
      </c>
      <c r="D41" s="2">
        <v>10</v>
      </c>
      <c r="E41" s="31">
        <v>0</v>
      </c>
      <c r="F41" s="32">
        <v>16</v>
      </c>
      <c r="G41" s="31">
        <v>14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5" thickBot="1" x14ac:dyDescent="0.35">
      <c r="A42" s="24">
        <v>36</v>
      </c>
      <c r="B42" s="67" t="s">
        <v>92</v>
      </c>
      <c r="C42" s="68" t="s">
        <v>93</v>
      </c>
      <c r="D42" s="2">
        <v>10</v>
      </c>
      <c r="E42" s="31">
        <v>10</v>
      </c>
      <c r="F42" s="32">
        <v>16</v>
      </c>
      <c r="G42" s="31">
        <v>16</v>
      </c>
      <c r="H42" s="31"/>
      <c r="I42" s="11">
        <f t="shared" si="0"/>
        <v>52</v>
      </c>
      <c r="J42" s="39"/>
      <c r="K42" s="39"/>
      <c r="L42" s="55">
        <f t="shared" si="1"/>
        <v>52</v>
      </c>
      <c r="M42" s="7"/>
      <c r="N42" s="60">
        <f t="shared" si="2"/>
        <v>52</v>
      </c>
      <c r="O42" s="63">
        <f t="shared" si="3"/>
        <v>6</v>
      </c>
      <c r="P42" s="1"/>
    </row>
    <row r="43" spans="1:16" s="4" customFormat="1" ht="14.5" thickBot="1" x14ac:dyDescent="0.35">
      <c r="A43" s="24">
        <v>37</v>
      </c>
      <c r="B43" s="67" t="s">
        <v>94</v>
      </c>
      <c r="C43" s="68" t="s">
        <v>95</v>
      </c>
      <c r="D43" s="2">
        <v>10</v>
      </c>
      <c r="E43" s="31">
        <v>10</v>
      </c>
      <c r="F43" s="32">
        <v>18</v>
      </c>
      <c r="G43" s="31">
        <v>10</v>
      </c>
      <c r="H43" s="31"/>
      <c r="I43" s="11">
        <f t="shared" si="0"/>
        <v>48</v>
      </c>
      <c r="J43" s="39"/>
      <c r="K43" s="39"/>
      <c r="L43" s="55">
        <f t="shared" si="1"/>
        <v>48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5" thickBot="1" x14ac:dyDescent="0.35">
      <c r="A44" s="24">
        <v>38</v>
      </c>
      <c r="B44" s="67" t="s">
        <v>96</v>
      </c>
      <c r="C44" s="68" t="s">
        <v>97</v>
      </c>
      <c r="D44" s="2">
        <v>10</v>
      </c>
      <c r="E44" s="31">
        <v>10</v>
      </c>
      <c r="F44" s="32">
        <v>14</v>
      </c>
      <c r="G44" s="31">
        <v>12</v>
      </c>
      <c r="H44" s="31"/>
      <c r="I44" s="11">
        <f t="shared" si="0"/>
        <v>46</v>
      </c>
      <c r="J44" s="39"/>
      <c r="K44" s="39"/>
      <c r="L44" s="55">
        <f t="shared" si="1"/>
        <v>46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5" thickBot="1" x14ac:dyDescent="0.35">
      <c r="A45" s="24">
        <v>39</v>
      </c>
      <c r="B45" s="67" t="s">
        <v>98</v>
      </c>
      <c r="C45" s="68" t="s">
        <v>99</v>
      </c>
      <c r="D45" s="2">
        <v>10</v>
      </c>
      <c r="E45" s="31">
        <v>10</v>
      </c>
      <c r="F45" s="32">
        <v>16</v>
      </c>
      <c r="G45" s="31">
        <v>14</v>
      </c>
      <c r="H45" s="31"/>
      <c r="I45" s="11">
        <f t="shared" si="0"/>
        <v>50</v>
      </c>
      <c r="J45" s="39"/>
      <c r="K45" s="39"/>
      <c r="L45" s="55">
        <f t="shared" si="1"/>
        <v>50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5" thickBot="1" x14ac:dyDescent="0.35">
      <c r="A46" s="24">
        <v>40</v>
      </c>
      <c r="B46" s="67" t="s">
        <v>100</v>
      </c>
      <c r="C46" s="68" t="s">
        <v>101</v>
      </c>
      <c r="D46" s="2">
        <v>10</v>
      </c>
      <c r="E46" s="31">
        <v>10</v>
      </c>
      <c r="F46" s="32"/>
      <c r="G46" s="31">
        <v>16</v>
      </c>
      <c r="H46" s="31"/>
      <c r="I46" s="11">
        <f t="shared" si="0"/>
        <v>36</v>
      </c>
      <c r="J46" s="39"/>
      <c r="K46" s="39"/>
      <c r="L46" s="55">
        <f t="shared" si="1"/>
        <v>36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5" thickBot="1" x14ac:dyDescent="0.35">
      <c r="A47" s="24">
        <v>41</v>
      </c>
      <c r="B47" s="67" t="s">
        <v>102</v>
      </c>
      <c r="C47" s="68" t="s">
        <v>103</v>
      </c>
      <c r="D47" s="2">
        <v>10</v>
      </c>
      <c r="E47" s="31">
        <v>10</v>
      </c>
      <c r="F47" s="32">
        <v>16</v>
      </c>
      <c r="G47" s="31">
        <v>6</v>
      </c>
      <c r="H47" s="31"/>
      <c r="I47" s="11">
        <f t="shared" si="0"/>
        <v>42</v>
      </c>
      <c r="J47" s="39"/>
      <c r="K47" s="39"/>
      <c r="L47" s="55">
        <f t="shared" si="1"/>
        <v>42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5" thickBot="1" x14ac:dyDescent="0.35">
      <c r="A48" s="24">
        <v>42</v>
      </c>
      <c r="B48" s="67" t="s">
        <v>104</v>
      </c>
      <c r="C48" s="68" t="s">
        <v>105</v>
      </c>
      <c r="D48" s="2">
        <v>10</v>
      </c>
      <c r="E48" s="31">
        <v>10</v>
      </c>
      <c r="F48" s="32">
        <v>16</v>
      </c>
      <c r="G48" s="31">
        <v>16</v>
      </c>
      <c r="H48" s="31"/>
      <c r="I48" s="11">
        <f t="shared" si="0"/>
        <v>52</v>
      </c>
      <c r="J48" s="39"/>
      <c r="K48" s="39"/>
      <c r="L48" s="55">
        <f t="shared" si="1"/>
        <v>52</v>
      </c>
      <c r="M48" s="7"/>
      <c r="N48" s="60">
        <f t="shared" si="2"/>
        <v>52</v>
      </c>
      <c r="O48" s="63">
        <f t="shared" si="3"/>
        <v>6</v>
      </c>
      <c r="P48" s="1"/>
    </row>
    <row r="49" spans="1:16" ht="15" customHeight="1" thickBot="1" x14ac:dyDescent="0.35">
      <c r="A49" s="24">
        <v>43</v>
      </c>
      <c r="B49" s="67" t="s">
        <v>106</v>
      </c>
      <c r="C49" s="68" t="s">
        <v>107</v>
      </c>
      <c r="D49" s="2">
        <v>10</v>
      </c>
      <c r="E49" s="31">
        <v>10</v>
      </c>
      <c r="F49" s="32">
        <v>16</v>
      </c>
      <c r="G49" s="31">
        <v>16</v>
      </c>
      <c r="H49" s="31"/>
      <c r="I49" s="11">
        <f t="shared" si="0"/>
        <v>52</v>
      </c>
      <c r="J49" s="39"/>
      <c r="K49" s="39"/>
      <c r="L49" s="55">
        <f t="shared" si="1"/>
        <v>52</v>
      </c>
      <c r="M49" s="7"/>
      <c r="N49" s="60">
        <f t="shared" si="2"/>
        <v>52</v>
      </c>
      <c r="O49" s="63">
        <f t="shared" si="3"/>
        <v>6</v>
      </c>
      <c r="P49" s="1"/>
    </row>
    <row r="50" spans="1:16" ht="14.5" thickBot="1" x14ac:dyDescent="0.35">
      <c r="A50" s="24">
        <v>44</v>
      </c>
      <c r="B50" s="67" t="s">
        <v>108</v>
      </c>
      <c r="C50" s="68" t="s">
        <v>109</v>
      </c>
      <c r="D50" s="2">
        <v>10</v>
      </c>
      <c r="E50" s="31">
        <v>10</v>
      </c>
      <c r="F50" s="32">
        <v>16</v>
      </c>
      <c r="G50" s="31">
        <v>18</v>
      </c>
      <c r="H50" s="31"/>
      <c r="I50" s="11">
        <f t="shared" si="0"/>
        <v>54</v>
      </c>
      <c r="J50" s="39"/>
      <c r="K50" s="39"/>
      <c r="L50" s="55">
        <f t="shared" si="1"/>
        <v>54</v>
      </c>
      <c r="M50" s="7"/>
      <c r="N50" s="60">
        <f t="shared" si="2"/>
        <v>54</v>
      </c>
      <c r="O50" s="63">
        <f t="shared" si="3"/>
        <v>6</v>
      </c>
      <c r="P50" s="1"/>
    </row>
    <row r="51" spans="1:16" ht="14.5" thickBot="1" x14ac:dyDescent="0.35">
      <c r="A51" s="24">
        <v>45</v>
      </c>
      <c r="B51" s="67" t="s">
        <v>110</v>
      </c>
      <c r="C51" s="68" t="s">
        <v>111</v>
      </c>
      <c r="D51" s="2">
        <v>10</v>
      </c>
      <c r="E51" s="31">
        <v>10</v>
      </c>
      <c r="F51" s="32">
        <v>16</v>
      </c>
      <c r="G51" s="31">
        <v>16</v>
      </c>
      <c r="H51" s="31"/>
      <c r="I51" s="11">
        <f t="shared" si="0"/>
        <v>52</v>
      </c>
      <c r="J51" s="39"/>
      <c r="K51" s="39"/>
      <c r="L51" s="55">
        <f t="shared" si="1"/>
        <v>52</v>
      </c>
      <c r="M51" s="7"/>
      <c r="N51" s="60">
        <f t="shared" si="2"/>
        <v>52</v>
      </c>
      <c r="O51" s="63">
        <f t="shared" si="3"/>
        <v>6</v>
      </c>
      <c r="P51" s="1"/>
    </row>
    <row r="52" spans="1:16" ht="14.5" thickBot="1" x14ac:dyDescent="0.35">
      <c r="A52" s="24">
        <v>46</v>
      </c>
      <c r="B52" s="67" t="s">
        <v>112</v>
      </c>
      <c r="C52" s="68" t="s">
        <v>113</v>
      </c>
      <c r="D52" s="2">
        <v>10</v>
      </c>
      <c r="E52" s="31">
        <v>10</v>
      </c>
      <c r="F52" s="32"/>
      <c r="G52" s="31">
        <v>16</v>
      </c>
      <c r="H52" s="31"/>
      <c r="I52" s="11">
        <f t="shared" si="0"/>
        <v>36</v>
      </c>
      <c r="J52" s="39"/>
      <c r="K52" s="39"/>
      <c r="L52" s="55">
        <f t="shared" si="1"/>
        <v>36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5" thickBot="1" x14ac:dyDescent="0.35">
      <c r="A53" s="24">
        <v>47</v>
      </c>
      <c r="B53" s="67" t="s">
        <v>114</v>
      </c>
      <c r="C53" s="68" t="s">
        <v>115</v>
      </c>
      <c r="D53" s="2">
        <v>10</v>
      </c>
      <c r="E53" s="31">
        <v>10</v>
      </c>
      <c r="F53" s="32">
        <v>16</v>
      </c>
      <c r="G53" s="31">
        <v>12</v>
      </c>
      <c r="H53" s="31"/>
      <c r="I53" s="11">
        <f t="shared" si="0"/>
        <v>48</v>
      </c>
      <c r="J53" s="39"/>
      <c r="K53" s="39"/>
      <c r="L53" s="55">
        <f t="shared" si="1"/>
        <v>48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5" thickBot="1" x14ac:dyDescent="0.35">
      <c r="A54" s="24">
        <v>48</v>
      </c>
      <c r="B54" s="67" t="s">
        <v>116</v>
      </c>
      <c r="C54" s="68" t="s">
        <v>117</v>
      </c>
      <c r="D54" s="2">
        <v>10</v>
      </c>
      <c r="E54" s="31">
        <v>10</v>
      </c>
      <c r="F54" s="32">
        <v>16</v>
      </c>
      <c r="G54" s="31">
        <v>14</v>
      </c>
      <c r="H54" s="31"/>
      <c r="I54" s="11">
        <f t="shared" si="0"/>
        <v>50</v>
      </c>
      <c r="J54" s="39"/>
      <c r="K54" s="39"/>
      <c r="L54" s="55">
        <f t="shared" si="1"/>
        <v>50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5" thickBot="1" x14ac:dyDescent="0.35">
      <c r="A55" s="24">
        <v>49</v>
      </c>
      <c r="B55" s="67" t="s">
        <v>118</v>
      </c>
      <c r="C55" s="68" t="s">
        <v>119</v>
      </c>
      <c r="D55" s="2">
        <v>10</v>
      </c>
      <c r="E55" s="31">
        <v>10</v>
      </c>
      <c r="F55" s="32"/>
      <c r="G55" s="31">
        <v>12</v>
      </c>
      <c r="H55" s="31"/>
      <c r="I55" s="11">
        <f t="shared" si="0"/>
        <v>32</v>
      </c>
      <c r="J55" s="39"/>
      <c r="K55" s="39"/>
      <c r="L55" s="55">
        <f t="shared" si="1"/>
        <v>32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5" thickBot="1" x14ac:dyDescent="0.35">
      <c r="A56" s="24">
        <v>50</v>
      </c>
      <c r="B56" s="67" t="s">
        <v>120</v>
      </c>
      <c r="C56" s="68" t="s">
        <v>121</v>
      </c>
      <c r="D56" s="2">
        <v>10</v>
      </c>
      <c r="E56" s="31">
        <v>10</v>
      </c>
      <c r="F56" s="32">
        <v>14</v>
      </c>
      <c r="G56" s="31">
        <v>10</v>
      </c>
      <c r="H56" s="31"/>
      <c r="I56" s="11">
        <f t="shared" si="0"/>
        <v>44</v>
      </c>
      <c r="J56" s="39"/>
      <c r="K56" s="39"/>
      <c r="L56" s="55">
        <f t="shared" si="1"/>
        <v>44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5" thickBot="1" x14ac:dyDescent="0.35">
      <c r="A57" s="24">
        <v>51</v>
      </c>
      <c r="B57" s="67" t="s">
        <v>122</v>
      </c>
      <c r="C57" s="68" t="s">
        <v>123</v>
      </c>
      <c r="D57" s="2">
        <v>10</v>
      </c>
      <c r="E57" s="31">
        <v>10</v>
      </c>
      <c r="F57" s="32">
        <v>16</v>
      </c>
      <c r="G57" s="31">
        <v>8</v>
      </c>
      <c r="H57" s="31"/>
      <c r="I57" s="11">
        <f t="shared" si="0"/>
        <v>44</v>
      </c>
      <c r="J57" s="39"/>
      <c r="K57" s="39"/>
      <c r="L57" s="55">
        <f t="shared" si="1"/>
        <v>44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5" thickBot="1" x14ac:dyDescent="0.35">
      <c r="A58" s="24">
        <v>52</v>
      </c>
      <c r="B58" s="67" t="s">
        <v>124</v>
      </c>
      <c r="C58" s="68" t="s">
        <v>125</v>
      </c>
      <c r="D58" s="2">
        <v>10</v>
      </c>
      <c r="E58" s="31">
        <v>0</v>
      </c>
      <c r="F58" s="32">
        <v>16</v>
      </c>
      <c r="G58" s="31">
        <v>14</v>
      </c>
      <c r="H58" s="31"/>
      <c r="I58" s="11">
        <f t="shared" si="0"/>
        <v>40</v>
      </c>
      <c r="J58" s="39"/>
      <c r="K58" s="39"/>
      <c r="L58" s="55">
        <f t="shared" si="1"/>
        <v>40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5" thickBot="1" x14ac:dyDescent="0.35">
      <c r="A59" s="24">
        <v>53</v>
      </c>
      <c r="B59" s="67" t="s">
        <v>126</v>
      </c>
      <c r="C59" s="68" t="s">
        <v>127</v>
      </c>
      <c r="D59" s="2">
        <v>10</v>
      </c>
      <c r="E59" s="31">
        <v>10</v>
      </c>
      <c r="F59" s="32">
        <v>16</v>
      </c>
      <c r="G59" s="31">
        <v>16</v>
      </c>
      <c r="H59" s="31"/>
      <c r="I59" s="11">
        <f t="shared" si="0"/>
        <v>52</v>
      </c>
      <c r="J59" s="39"/>
      <c r="K59" s="39"/>
      <c r="L59" s="55">
        <f t="shared" si="1"/>
        <v>52</v>
      </c>
      <c r="M59" s="7"/>
      <c r="N59" s="60">
        <f t="shared" si="2"/>
        <v>52</v>
      </c>
      <c r="O59" s="63">
        <f t="shared" si="3"/>
        <v>6</v>
      </c>
      <c r="P59" s="1"/>
    </row>
    <row r="60" spans="1:16" ht="14.5" thickBot="1" x14ac:dyDescent="0.35">
      <c r="A60" s="24">
        <v>54</v>
      </c>
      <c r="B60" s="67" t="s">
        <v>128</v>
      </c>
      <c r="C60" s="68" t="s">
        <v>129</v>
      </c>
      <c r="D60" s="2">
        <v>10</v>
      </c>
      <c r="E60" s="31">
        <v>10</v>
      </c>
      <c r="F60" s="32">
        <v>14</v>
      </c>
      <c r="G60" s="31">
        <v>8</v>
      </c>
      <c r="H60" s="31"/>
      <c r="I60" s="11">
        <f t="shared" si="0"/>
        <v>42</v>
      </c>
      <c r="J60" s="39"/>
      <c r="K60" s="39"/>
      <c r="L60" s="55">
        <f t="shared" si="1"/>
        <v>42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5" thickBot="1" x14ac:dyDescent="0.35">
      <c r="A61" s="24">
        <v>55</v>
      </c>
      <c r="B61" s="67" t="s">
        <v>130</v>
      </c>
      <c r="C61" s="68" t="s">
        <v>131</v>
      </c>
      <c r="D61" s="2">
        <v>10</v>
      </c>
      <c r="E61" s="31">
        <v>10</v>
      </c>
      <c r="F61" s="32">
        <v>14</v>
      </c>
      <c r="G61" s="31">
        <v>12</v>
      </c>
      <c r="H61" s="31"/>
      <c r="I61" s="11">
        <f t="shared" si="0"/>
        <v>46</v>
      </c>
      <c r="J61" s="39"/>
      <c r="K61" s="39"/>
      <c r="L61" s="55">
        <f t="shared" si="1"/>
        <v>46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5" thickBot="1" x14ac:dyDescent="0.35">
      <c r="A62" s="24">
        <v>56</v>
      </c>
      <c r="B62" s="67" t="s">
        <v>132</v>
      </c>
      <c r="C62" s="68" t="s">
        <v>133</v>
      </c>
      <c r="D62" s="2">
        <v>10</v>
      </c>
      <c r="E62" s="31">
        <v>10</v>
      </c>
      <c r="F62" s="32">
        <v>18</v>
      </c>
      <c r="G62" s="31">
        <v>12</v>
      </c>
      <c r="H62" s="31"/>
      <c r="I62" s="11">
        <f t="shared" si="0"/>
        <v>50</v>
      </c>
      <c r="J62" s="39"/>
      <c r="K62" s="39"/>
      <c r="L62" s="55">
        <f t="shared" si="1"/>
        <v>50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5" thickBot="1" x14ac:dyDescent="0.35">
      <c r="A63" s="24">
        <v>57</v>
      </c>
      <c r="B63" s="67"/>
      <c r="C63" s="68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5" thickBot="1" x14ac:dyDescent="0.35">
      <c r="A64" s="24">
        <v>58</v>
      </c>
      <c r="B64" s="67"/>
      <c r="C64" s="68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5" thickBot="1" x14ac:dyDescent="0.35">
      <c r="A65" s="24">
        <v>59</v>
      </c>
      <c r="B65" s="67"/>
      <c r="C65" s="68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5" thickBot="1" x14ac:dyDescent="0.35">
      <c r="A66" s="24">
        <v>60</v>
      </c>
      <c r="B66" s="67"/>
      <c r="C66" s="68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5" thickBot="1" x14ac:dyDescent="0.35">
      <c r="A67" s="24">
        <v>61</v>
      </c>
      <c r="B67" s="67"/>
      <c r="C67" s="68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5" thickBot="1" x14ac:dyDescent="0.35">
      <c r="A68" s="24">
        <v>62</v>
      </c>
      <c r="B68" s="67"/>
      <c r="C68" s="68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5" thickBot="1" x14ac:dyDescent="0.35">
      <c r="A69" s="24">
        <v>63</v>
      </c>
      <c r="B69" s="67"/>
      <c r="C69" s="68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5" thickBot="1" x14ac:dyDescent="0.35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5" thickBot="1" x14ac:dyDescent="0.35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5" thickBot="1" x14ac:dyDescent="0.35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5" thickBot="1" x14ac:dyDescent="0.35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5" thickBot="1" x14ac:dyDescent="0.35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5" thickBot="1" x14ac:dyDescent="0.35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5" thickBot="1" x14ac:dyDescent="0.35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5" thickBot="1" x14ac:dyDescent="0.35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5" thickBot="1" x14ac:dyDescent="0.35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5" thickBot="1" x14ac:dyDescent="0.35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5" thickBot="1" x14ac:dyDescent="0.35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5" thickBot="1" x14ac:dyDescent="0.35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5" thickBot="1" x14ac:dyDescent="0.35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5" thickBot="1" x14ac:dyDescent="0.35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5" thickBot="1" x14ac:dyDescent="0.35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5" thickBot="1" x14ac:dyDescent="0.35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5" thickBot="1" x14ac:dyDescent="0.35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5" thickBot="1" x14ac:dyDescent="0.35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5" thickBot="1" x14ac:dyDescent="0.35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5" thickBot="1" x14ac:dyDescent="0.35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5" thickBot="1" x14ac:dyDescent="0.35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5" thickBot="1" x14ac:dyDescent="0.35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5" thickBot="1" x14ac:dyDescent="0.35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5" thickBot="1" x14ac:dyDescent="0.35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5" thickBot="1" x14ac:dyDescent="0.35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5" thickBot="1" x14ac:dyDescent="0.35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5" thickBot="1" x14ac:dyDescent="0.35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5" thickBot="1" x14ac:dyDescent="0.35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5" thickBot="1" x14ac:dyDescent="0.35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5" thickBot="1" x14ac:dyDescent="0.35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5" thickBot="1" x14ac:dyDescent="0.35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5" thickBot="1" x14ac:dyDescent="0.35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5" thickBot="1" x14ac:dyDescent="0.35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5" thickBot="1" x14ac:dyDescent="0.35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5" thickBot="1" x14ac:dyDescent="0.35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5" thickBot="1" x14ac:dyDescent="0.35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5" thickBot="1" x14ac:dyDescent="0.35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5" thickBot="1" x14ac:dyDescent="0.35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5" thickBot="1" x14ac:dyDescent="0.35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5" thickBot="1" x14ac:dyDescent="0.35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5" thickBot="1" x14ac:dyDescent="0.35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5" thickBot="1" x14ac:dyDescent="0.35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5" thickBot="1" x14ac:dyDescent="0.35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5" thickBot="1" x14ac:dyDescent="0.35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5" thickBot="1" x14ac:dyDescent="0.35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5" thickBot="1" x14ac:dyDescent="0.35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5" thickBot="1" x14ac:dyDescent="0.35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5" thickBot="1" x14ac:dyDescent="0.35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5" thickBot="1" x14ac:dyDescent="0.35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5" thickBot="1" x14ac:dyDescent="0.35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5" thickBot="1" x14ac:dyDescent="0.35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5" thickBot="1" x14ac:dyDescent="0.35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5" thickBot="1" x14ac:dyDescent="0.35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5" thickBot="1" x14ac:dyDescent="0.35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5" thickBot="1" x14ac:dyDescent="0.35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5" thickBot="1" x14ac:dyDescent="0.35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5" thickBot="1" x14ac:dyDescent="0.35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5" thickBot="1" x14ac:dyDescent="0.35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5" thickBot="1" x14ac:dyDescent="0.35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5" thickBot="1" x14ac:dyDescent="0.35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5" thickBot="1" x14ac:dyDescent="0.35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5" thickBot="1" x14ac:dyDescent="0.35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5" thickBot="1" x14ac:dyDescent="0.35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5" thickBot="1" x14ac:dyDescent="0.35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5" thickBot="1" x14ac:dyDescent="0.35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5" thickBot="1" x14ac:dyDescent="0.35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5" thickBot="1" x14ac:dyDescent="0.35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5" thickBot="1" x14ac:dyDescent="0.35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5" thickBot="1" x14ac:dyDescent="0.35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5" thickBot="1" x14ac:dyDescent="0.35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5" thickBot="1" x14ac:dyDescent="0.35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5" thickBot="1" x14ac:dyDescent="0.35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5" thickBot="1" x14ac:dyDescent="0.35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5" thickBot="1" x14ac:dyDescent="0.35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5" thickBot="1" x14ac:dyDescent="0.35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5" thickBot="1" x14ac:dyDescent="0.35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5" thickBot="1" x14ac:dyDescent="0.35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5" thickBot="1" x14ac:dyDescent="0.35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5" thickBot="1" x14ac:dyDescent="0.35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5" thickBot="1" x14ac:dyDescent="0.35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5" thickBot="1" x14ac:dyDescent="0.35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5" thickBot="1" x14ac:dyDescent="0.35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5" thickBot="1" x14ac:dyDescent="0.35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5" thickBot="1" x14ac:dyDescent="0.35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5" thickBot="1" x14ac:dyDescent="0.35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5" thickBot="1" x14ac:dyDescent="0.35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5" thickBot="1" x14ac:dyDescent="0.35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5" thickBot="1" x14ac:dyDescent="0.35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5" thickBot="1" x14ac:dyDescent="0.35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5" thickBot="1" x14ac:dyDescent="0.35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5" thickBot="1" x14ac:dyDescent="0.35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5" thickBot="1" x14ac:dyDescent="0.35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5" thickBot="1" x14ac:dyDescent="0.35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5" thickBot="1" x14ac:dyDescent="0.35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5" thickBot="1" x14ac:dyDescent="0.35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5" thickBot="1" x14ac:dyDescent="0.35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5" thickBot="1" x14ac:dyDescent="0.35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5" thickBot="1" x14ac:dyDescent="0.35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5" thickBot="1" x14ac:dyDescent="0.35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5" thickBot="1" x14ac:dyDescent="0.35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5" thickBot="1" x14ac:dyDescent="0.35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5" thickBot="1" x14ac:dyDescent="0.35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5" thickBot="1" x14ac:dyDescent="0.35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5" thickBot="1" x14ac:dyDescent="0.35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5" thickBot="1" x14ac:dyDescent="0.35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5" thickBot="1" x14ac:dyDescent="0.35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5" thickBot="1" x14ac:dyDescent="0.35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5" thickBot="1" x14ac:dyDescent="0.35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5" thickBot="1" x14ac:dyDescent="0.35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5" thickBot="1" x14ac:dyDescent="0.35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5" thickBot="1" x14ac:dyDescent="0.35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5" thickBot="1" x14ac:dyDescent="0.35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5" thickBot="1" x14ac:dyDescent="0.35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5" thickBot="1" x14ac:dyDescent="0.35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5" thickBot="1" x14ac:dyDescent="0.35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5" thickBot="1" x14ac:dyDescent="0.35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5" thickBot="1" x14ac:dyDescent="0.35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5" thickBot="1" x14ac:dyDescent="0.35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5" thickBot="1" x14ac:dyDescent="0.35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5" thickBot="1" x14ac:dyDescent="0.35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5" thickBot="1" x14ac:dyDescent="0.35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5" thickBot="1" x14ac:dyDescent="0.35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5" thickBot="1" x14ac:dyDescent="0.35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5" thickBot="1" x14ac:dyDescent="0.35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5" thickBot="1" x14ac:dyDescent="0.35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5" thickBot="1" x14ac:dyDescent="0.35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5" thickBot="1" x14ac:dyDescent="0.35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5" thickBot="1" x14ac:dyDescent="0.35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5" thickBot="1" x14ac:dyDescent="0.35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5" thickBot="1" x14ac:dyDescent="0.35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5" thickBot="1" x14ac:dyDescent="0.35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5" thickBot="1" x14ac:dyDescent="0.35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5" thickBot="1" x14ac:dyDescent="0.35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5" thickBot="1" x14ac:dyDescent="0.35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5" thickBot="1" x14ac:dyDescent="0.35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5" thickBot="1" x14ac:dyDescent="0.35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5" thickBot="1" x14ac:dyDescent="0.35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5" thickBot="1" x14ac:dyDescent="0.35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5" thickBot="1" x14ac:dyDescent="0.35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5" thickBot="1" x14ac:dyDescent="0.35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5" thickBot="1" x14ac:dyDescent="0.35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5" thickBot="1" x14ac:dyDescent="0.35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5" thickBot="1" x14ac:dyDescent="0.35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5" thickBot="1" x14ac:dyDescent="0.35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5" thickBot="1" x14ac:dyDescent="0.35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5" thickBot="1" x14ac:dyDescent="0.35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5" thickBot="1" x14ac:dyDescent="0.35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5" thickBot="1" x14ac:dyDescent="0.35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5" thickBot="1" x14ac:dyDescent="0.35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5" thickBot="1" x14ac:dyDescent="0.35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5" thickBot="1" x14ac:dyDescent="0.35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5" thickBot="1" x14ac:dyDescent="0.35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5" thickBot="1" x14ac:dyDescent="0.35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5" thickBot="1" x14ac:dyDescent="0.35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5" thickBot="1" x14ac:dyDescent="0.35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5" thickBot="1" x14ac:dyDescent="0.35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5" thickBot="1" x14ac:dyDescent="0.35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5" thickBot="1" x14ac:dyDescent="0.35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5" thickBot="1" x14ac:dyDescent="0.35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5" thickBot="1" x14ac:dyDescent="0.35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5" thickBot="1" x14ac:dyDescent="0.35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5" thickBot="1" x14ac:dyDescent="0.35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5" thickBot="1" x14ac:dyDescent="0.35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5" thickBot="1" x14ac:dyDescent="0.35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5" thickBot="1" x14ac:dyDescent="0.35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5" thickBot="1" x14ac:dyDescent="0.35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5" thickBot="1" x14ac:dyDescent="0.35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5" thickBot="1" x14ac:dyDescent="0.35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5" thickBot="1" x14ac:dyDescent="0.35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5" thickBot="1" x14ac:dyDescent="0.35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5" thickBot="1" x14ac:dyDescent="0.35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5" thickBot="1" x14ac:dyDescent="0.35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5" thickBot="1" x14ac:dyDescent="0.35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5" thickBot="1" x14ac:dyDescent="0.35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3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3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3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3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3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3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3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3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3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3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3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3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3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3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3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3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3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3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3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3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3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3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3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5" thickBot="1" x14ac:dyDescent="0.35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2" operator="containsText" text="Није положио(ла)">
      <formula>NOT(ISERROR(SEARCH("Није положио(ла)",N7)))</formula>
    </cfRule>
    <cfRule type="containsText" dxfId="7" priority="3" operator="containsText" text="&quot;Није положио(ла)&quot;">
      <formula>NOT(ISERROR(SEARCH("""Није положио(ла)""",N7)))</formula>
    </cfRule>
    <cfRule type="cellIs" dxfId="6" priority="4" operator="greaterThan">
      <formula>50.499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Поени</vt:lpstr>
      <vt:lpstr>Поени!Oblast_štampanja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Milan Stankovic</cp:lastModifiedBy>
  <cp:lastPrinted>2013-06-04T07:15:43Z</cp:lastPrinted>
  <dcterms:created xsi:type="dcterms:W3CDTF">2012-05-10T08:39:06Z</dcterms:created>
  <dcterms:modified xsi:type="dcterms:W3CDTF">2024-06-05T18:49:13Z</dcterms:modified>
</cp:coreProperties>
</file>