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ve\1. Za posao\1. Posle doktorata\2023-2024\Ćuprija\Osnovne Pedagogija\"/>
    </mc:Choice>
  </mc:AlternateContent>
  <bookViews>
    <workbookView xWindow="12765" yWindow="120" windowWidth="13395" windowHeight="12240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 s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 s="1"/>
  <c r="I124" i="1"/>
  <c r="L124" i="1"/>
  <c r="I125" i="1"/>
  <c r="L125" i="1" s="1"/>
  <c r="I126" i="1"/>
  <c r="L126" i="1"/>
  <c r="I127" i="1"/>
  <c r="L127" i="1" s="1"/>
  <c r="I128" i="1"/>
  <c r="L128" i="1"/>
  <c r="I129" i="1"/>
  <c r="L129" i="1" s="1"/>
  <c r="I130" i="1"/>
  <c r="L130" i="1"/>
  <c r="I131" i="1"/>
  <c r="L131" i="1" s="1"/>
  <c r="I132" i="1"/>
  <c r="L132" i="1"/>
  <c r="I133" i="1"/>
  <c r="L133" i="1" s="1"/>
  <c r="I134" i="1"/>
  <c r="L134" i="1"/>
  <c r="I135" i="1"/>
  <c r="L135" i="1" s="1"/>
  <c r="I136" i="1"/>
  <c r="L136" i="1"/>
  <c r="I137" i="1"/>
  <c r="L137" i="1" s="1"/>
  <c r="I138" i="1"/>
  <c r="L138" i="1"/>
  <c r="I139" i="1"/>
  <c r="L139" i="1" s="1"/>
  <c r="I140" i="1"/>
  <c r="L140" i="1"/>
  <c r="I141" i="1"/>
  <c r="L141" i="1" s="1"/>
  <c r="I142" i="1"/>
  <c r="L142" i="1"/>
  <c r="I143" i="1"/>
  <c r="L143" i="1" s="1"/>
  <c r="I144" i="1"/>
  <c r="L144" i="1"/>
  <c r="I145" i="1"/>
  <c r="L145" i="1" s="1"/>
  <c r="I146" i="1"/>
  <c r="L146" i="1"/>
  <c r="I147" i="1"/>
  <c r="L147" i="1" s="1"/>
  <c r="I148" i="1"/>
  <c r="L148" i="1"/>
  <c r="I149" i="1"/>
  <c r="L149" i="1" s="1"/>
  <c r="I150" i="1"/>
  <c r="L150" i="1"/>
  <c r="I151" i="1"/>
  <c r="L151" i="1" s="1"/>
  <c r="I152" i="1"/>
  <c r="L152" i="1"/>
  <c r="I153" i="1"/>
  <c r="L153" i="1" s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 s="1"/>
  <c r="I160" i="1"/>
  <c r="L160" i="1"/>
  <c r="N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65" i="1"/>
  <c r="L67" i="1"/>
  <c r="L71" i="1"/>
  <c r="L73" i="1"/>
  <c r="L75" i="1"/>
  <c r="L79" i="1"/>
  <c r="L81" i="1"/>
  <c r="L83" i="1"/>
  <c r="L87" i="1"/>
  <c r="L89" i="1"/>
  <c r="L91" i="1"/>
  <c r="L95" i="1"/>
  <c r="L97" i="1"/>
  <c r="L99" i="1"/>
  <c r="L103" i="1"/>
  <c r="L105" i="1"/>
  <c r="L107" i="1"/>
  <c r="L111" i="1"/>
  <c r="L113" i="1"/>
  <c r="L115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<sst xmlns="http://schemas.openxmlformats.org/spreadsheetml/2006/main" count="138" uniqueCount="138">
  <si>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</si>
  <si>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</si>
  <si>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</si>
  <si>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</si>
  <si>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</si>
  <si>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</si>
  <si>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</si>
  <si>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</si>
  <si>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</si>
  <si>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</si>
  <si>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</si>
  <si>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</si>
  <si>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</si>
  <si>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</si>
  <si>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</si>
  <si>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</si>
  <si>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</si>
  <si>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</si>
  <si>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</si>
  <si>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</si>
  <si>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19СМ1106 Педагогија</t>
  </si>
  <si>
    <t>2021/5349-I</t>
  </si>
  <si>
    <t>Мијајловић Сара</t>
  </si>
  <si>
    <t>2021/5356-I</t>
  </si>
  <si>
    <t>Настасијевић Исидора</t>
  </si>
  <si>
    <t>2022/5478-I</t>
  </si>
  <si>
    <t>Илић Вук</t>
  </si>
  <si>
    <t>2022/5740-I</t>
  </si>
  <si>
    <t>Трајковић Карађорђе</t>
  </si>
  <si>
    <t>2022/5777-I</t>
  </si>
  <si>
    <t>Митић Јована</t>
  </si>
  <si>
    <t>2022/5778-I</t>
  </si>
  <si>
    <t>Станковић Ружица</t>
  </si>
  <si>
    <t>2023/5860-I</t>
  </si>
  <si>
    <t>Симић Тина</t>
  </si>
  <si>
    <t>2023/5872-I</t>
  </si>
  <si>
    <t>Петровић Марија</t>
  </si>
  <si>
    <t>2023/5877-I</t>
  </si>
  <si>
    <t>Петковић Тамара</t>
  </si>
  <si>
    <t>2023/5886-I</t>
  </si>
  <si>
    <t>Јовановић Немања</t>
  </si>
  <si>
    <t>2023/5892-I</t>
  </si>
  <si>
    <t>Марјановић Александра</t>
  </si>
  <si>
    <t>2023/5907-I</t>
  </si>
  <si>
    <t>Милошевић Лука</t>
  </si>
  <si>
    <t>2023/5910-I</t>
  </si>
  <si>
    <t>Петровић Сташа</t>
  </si>
  <si>
    <t>2023/5916-I</t>
  </si>
  <si>
    <t>Обрадовић Тамара</t>
  </si>
  <si>
    <t>2023/5928-I</t>
  </si>
  <si>
    <t>Костадиновић Ана</t>
  </si>
  <si>
    <t>2023/5932-I</t>
  </si>
  <si>
    <t>Радојичић Анђела</t>
  </si>
  <si>
    <t>2023/5935-I</t>
  </si>
  <si>
    <t>Петровић Виолета</t>
  </si>
  <si>
    <t>2023/5975-I</t>
  </si>
  <si>
    <t>Николић Сара</t>
  </si>
  <si>
    <t>2023/5988-I</t>
  </si>
  <si>
    <t>Алексић Анђела</t>
  </si>
  <si>
    <t>2023/5989-I</t>
  </si>
  <si>
    <t>Кнежевић Анамарија</t>
  </si>
  <si>
    <t>2023/5990-I</t>
  </si>
  <si>
    <t>Кирицић Бојана</t>
  </si>
  <si>
    <t>2023/5992-I</t>
  </si>
  <si>
    <t>Иванишевић Нађа</t>
  </si>
  <si>
    <t>2023/6001-I</t>
  </si>
  <si>
    <t>Дијаматовић Марина</t>
  </si>
  <si>
    <t>2023/6009-I</t>
  </si>
  <si>
    <t>Марковић Анастасија</t>
  </si>
  <si>
    <t>2023/6010-I</t>
  </si>
  <si>
    <t>Поповић Анастасија</t>
  </si>
  <si>
    <t>2023/6012-I</t>
  </si>
  <si>
    <t>Ватовић Петар</t>
  </si>
  <si>
    <t>2023/6044-I</t>
  </si>
  <si>
    <t>Радаковић Мина</t>
  </si>
  <si>
    <t>2023/6045-I</t>
  </si>
  <si>
    <t>Ћирић Гавриловић Даница</t>
  </si>
  <si>
    <t>2023/6051-I</t>
  </si>
  <si>
    <t>Лепојевић Наталија</t>
  </si>
  <si>
    <t>2023/6052-I</t>
  </si>
  <si>
    <t>Станисављевић Анђела</t>
  </si>
  <si>
    <t>2023/6071-I</t>
  </si>
  <si>
    <t>Алексић Анастасија</t>
  </si>
  <si>
    <t>2023/6077-I</t>
  </si>
  <si>
    <t>Стојановић Анастасија</t>
  </si>
  <si>
    <t>2023/6085-I</t>
  </si>
  <si>
    <t>Стојковић Алекса</t>
  </si>
  <si>
    <t>2023/6092-I</t>
  </si>
  <si>
    <t>Максимовић Александра</t>
  </si>
  <si>
    <t>2023/6098-I</t>
  </si>
  <si>
    <t>Николић Ивана</t>
  </si>
  <si>
    <t>2023/6128-I</t>
  </si>
  <si>
    <t>Петровић Мина</t>
  </si>
  <si>
    <t>2023/6130-I</t>
  </si>
  <si>
    <t>Поповић Наталија</t>
  </si>
  <si>
    <t>2023/6131-I</t>
  </si>
  <si>
    <t>Микић Ања</t>
  </si>
  <si>
    <t>2023/6134-I</t>
  </si>
  <si>
    <t>Николић Анђела</t>
  </si>
  <si>
    <t>2023/6140-I</t>
  </si>
  <si>
    <t>Јовановић Љиљана</t>
  </si>
  <si>
    <t>2023/6156-I</t>
  </si>
  <si>
    <t>Станковић Немања</t>
  </si>
  <si>
    <t>2023/6157-I</t>
  </si>
  <si>
    <t>Милић Немања</t>
  </si>
  <si>
    <t>2023/6162-I</t>
  </si>
  <si>
    <t>Драгомировић Марта</t>
  </si>
  <si>
    <t>2023/6167-I</t>
  </si>
  <si>
    <t>Васић Анастасија</t>
  </si>
  <si>
    <t>2023/6168-I</t>
  </si>
  <si>
    <t>Мирковић Кристина</t>
  </si>
  <si>
    <t>2023/6173-I</t>
  </si>
  <si>
    <t>Вељић Дуња</t>
  </si>
  <si>
    <t>2023/6178-I</t>
  </si>
  <si>
    <t>Милетић Марина</t>
  </si>
  <si>
    <t>2023/6180-I</t>
  </si>
  <si>
    <t>Дабић Јелена</t>
  </si>
  <si>
    <t>2023/6181-I</t>
  </si>
  <si>
    <t>Марковић Сара</t>
  </si>
  <si>
    <t>2023/6182-I</t>
  </si>
  <si>
    <t>Маричић Милица</t>
  </si>
  <si>
    <t>2023/6183-I</t>
  </si>
  <si>
    <t>Ђорђевић Јована</t>
  </si>
  <si>
    <t>2023/6185-I</t>
  </si>
  <si>
    <t>Столић Никола</t>
  </si>
  <si>
    <t>2023/6213-I</t>
  </si>
  <si>
    <t>Цветковић Јелена</t>
  </si>
  <si>
    <t>2023/6214-I</t>
  </si>
  <si>
    <t>Филиповић Драгана</t>
  </si>
  <si>
    <t>2023/6216-I</t>
  </si>
  <si>
    <t>Живковић Јелена</t>
  </si>
  <si>
    <t>2023/6220-I</t>
  </si>
  <si>
    <t>Рошковић Лазар</t>
  </si>
  <si>
    <t>2023/6224-I</t>
  </si>
  <si>
    <t>Јанићијевић Сања</t>
  </si>
  <si>
    <t>2023/2024</t>
  </si>
  <si>
    <t>Миленовић Сандра</t>
  </si>
  <si>
    <t>2023/6227-I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</si>
</sst>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56" activePane="bottomLeft" state="frozen"/>
      <selection pane="bottomLeft" activeCell="G66" sqref="G66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135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>
        <v>10</v>
      </c>
      <c r="E7" s="29"/>
      <c r="F7" s="30">
        <v>30</v>
      </c>
      <c r="G7" s="29">
        <v>0</v>
      </c>
      <c r="H7" s="29"/>
      <c r="I7" s="9">
        <f>SUM(D7:H7)</f>
        <v>40</v>
      </c>
      <c r="J7" s="42"/>
      <c r="K7" s="42"/>
      <c r="L7" s="54">
        <f>SUM(I7,J7,K7)</f>
        <v>40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>
        <v>15</v>
      </c>
      <c r="E8" s="31"/>
      <c r="F8" s="32">
        <v>25</v>
      </c>
      <c r="G8" s="31">
        <v>14</v>
      </c>
      <c r="H8" s="31"/>
      <c r="I8" s="11">
        <f t="shared" ref="I8:I71" si="0">SUM(D8:H8)</f>
        <v>54</v>
      </c>
      <c r="J8" s="39"/>
      <c r="K8" s="39"/>
      <c r="L8" s="55">
        <f t="shared" ref="L8:L71" si="1">SUM(I8,J8,K8)</f>
        <v>54</v>
      </c>
      <c r="M8" s="7"/>
      <c r="N8" s="60">
        <f t="shared" ref="N8:N71" si="2">IF(L8&gt;50.499,L8,"Није положио(ла)")</f>
        <v>54</v>
      </c>
      <c r="O8" s="63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 x14ac:dyDescent="0.3">
      <c r="A9" s="24">
        <v>3</v>
      </c>
      <c r="B9" s="71" t="s">
        <v>25</v>
      </c>
      <c r="C9" s="72" t="s">
        <v>26</v>
      </c>
      <c r="D9" s="31">
        <v>0</v>
      </c>
      <c r="E9" s="31"/>
      <c r="F9" s="32">
        <v>0</v>
      </c>
      <c r="G9" s="31">
        <v>0</v>
      </c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27</v>
      </c>
      <c r="C10" s="72" t="s">
        <v>28</v>
      </c>
      <c r="D10" s="33">
        <v>15</v>
      </c>
      <c r="E10" s="33"/>
      <c r="F10" s="34">
        <v>18</v>
      </c>
      <c r="G10" s="33">
        <v>0</v>
      </c>
      <c r="H10" s="33"/>
      <c r="I10" s="11">
        <f t="shared" si="0"/>
        <v>33</v>
      </c>
      <c r="J10" s="40"/>
      <c r="K10" s="40"/>
      <c r="L10" s="55">
        <f t="shared" si="1"/>
        <v>33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29</v>
      </c>
      <c r="C11" s="72" t="s">
        <v>30</v>
      </c>
      <c r="D11" s="31">
        <v>14</v>
      </c>
      <c r="E11" s="31"/>
      <c r="F11" s="32">
        <v>16</v>
      </c>
      <c r="G11" s="31">
        <v>0</v>
      </c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31</v>
      </c>
      <c r="C12" s="72" t="s">
        <v>32</v>
      </c>
      <c r="D12" s="31">
        <v>17</v>
      </c>
      <c r="E12" s="31"/>
      <c r="F12" s="32">
        <v>16</v>
      </c>
      <c r="G12" s="31">
        <v>12</v>
      </c>
      <c r="H12" s="31"/>
      <c r="I12" s="11">
        <f t="shared" si="0"/>
        <v>45</v>
      </c>
      <c r="J12" s="39"/>
      <c r="K12" s="39"/>
      <c r="L12" s="55">
        <f t="shared" si="1"/>
        <v>45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33</v>
      </c>
      <c r="C13" s="72" t="s">
        <v>34</v>
      </c>
      <c r="D13" s="31">
        <v>20</v>
      </c>
      <c r="E13" s="31"/>
      <c r="F13" s="32">
        <v>14</v>
      </c>
      <c r="G13" s="31">
        <v>0</v>
      </c>
      <c r="H13" s="31"/>
      <c r="I13" s="11">
        <f t="shared" si="0"/>
        <v>34</v>
      </c>
      <c r="J13" s="39"/>
      <c r="K13" s="39"/>
      <c r="L13" s="55">
        <f t="shared" si="1"/>
        <v>34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35</v>
      </c>
      <c r="C14" s="72" t="s">
        <v>36</v>
      </c>
      <c r="D14" s="31">
        <v>0</v>
      </c>
      <c r="E14" s="31"/>
      <c r="F14" s="32">
        <v>0</v>
      </c>
      <c r="G14" s="31">
        <v>0</v>
      </c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37</v>
      </c>
      <c r="C15" s="72" t="s">
        <v>38</v>
      </c>
      <c r="D15" s="31">
        <v>5</v>
      </c>
      <c r="E15" s="31"/>
      <c r="F15" s="32">
        <v>30</v>
      </c>
      <c r="G15" s="31">
        <v>17</v>
      </c>
      <c r="H15" s="31"/>
      <c r="I15" s="11">
        <f t="shared" si="0"/>
        <v>52</v>
      </c>
      <c r="J15" s="39"/>
      <c r="K15" s="39"/>
      <c r="L15" s="55">
        <f t="shared" si="1"/>
        <v>52</v>
      </c>
      <c r="M15" s="7"/>
      <c r="N15" s="60">
        <f t="shared" si="2"/>
        <v>52</v>
      </c>
      <c r="O15" s="63">
        <f t="shared" si="3"/>
        <v>6</v>
      </c>
      <c r="P15" s="1"/>
    </row>
    <row r="16" spans="1:16" ht="15.75" thickBot="1" x14ac:dyDescent="0.3">
      <c r="A16" s="24">
        <v>10</v>
      </c>
      <c r="B16" s="71" t="s">
        <v>39</v>
      </c>
      <c r="C16" s="72" t="s">
        <v>40</v>
      </c>
      <c r="D16" s="31">
        <v>5</v>
      </c>
      <c r="E16" s="31"/>
      <c r="F16" s="32">
        <v>15</v>
      </c>
      <c r="G16" s="31">
        <v>10</v>
      </c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41</v>
      </c>
      <c r="C17" s="72" t="s">
        <v>42</v>
      </c>
      <c r="D17" s="31">
        <v>16</v>
      </c>
      <c r="E17" s="31"/>
      <c r="F17" s="32">
        <v>22</v>
      </c>
      <c r="G17" s="31">
        <v>14</v>
      </c>
      <c r="H17" s="31"/>
      <c r="I17" s="11">
        <f t="shared" si="0"/>
        <v>52</v>
      </c>
      <c r="J17" s="39"/>
      <c r="K17" s="39"/>
      <c r="L17" s="55">
        <f t="shared" si="1"/>
        <v>52</v>
      </c>
      <c r="M17" s="7"/>
      <c r="N17" s="60">
        <f t="shared" si="2"/>
        <v>52</v>
      </c>
      <c r="O17" s="63">
        <f t="shared" si="3"/>
        <v>6</v>
      </c>
      <c r="P17" s="1"/>
    </row>
    <row r="18" spans="1:16" ht="15.75" thickBot="1" x14ac:dyDescent="0.3">
      <c r="A18" s="24">
        <v>12</v>
      </c>
      <c r="B18" s="71" t="s">
        <v>43</v>
      </c>
      <c r="C18" s="72" t="s">
        <v>44</v>
      </c>
      <c r="D18" s="31">
        <v>0</v>
      </c>
      <c r="E18" s="31"/>
      <c r="F18" s="32">
        <v>0</v>
      </c>
      <c r="G18" s="31">
        <v>0</v>
      </c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45</v>
      </c>
      <c r="C19" s="72" t="s">
        <v>46</v>
      </c>
      <c r="D19" s="31">
        <v>0</v>
      </c>
      <c r="E19" s="31"/>
      <c r="F19" s="32">
        <v>14</v>
      </c>
      <c r="G19" s="31">
        <v>16</v>
      </c>
      <c r="H19" s="31"/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47</v>
      </c>
      <c r="C20" s="72" t="s">
        <v>48</v>
      </c>
      <c r="D20" s="31">
        <v>20</v>
      </c>
      <c r="E20" s="31"/>
      <c r="F20" s="32">
        <v>20</v>
      </c>
      <c r="G20" s="31">
        <v>18</v>
      </c>
      <c r="H20" s="31"/>
      <c r="I20" s="11">
        <f t="shared" si="0"/>
        <v>58</v>
      </c>
      <c r="J20" s="39"/>
      <c r="K20" s="39"/>
      <c r="L20" s="55">
        <f t="shared" si="1"/>
        <v>58</v>
      </c>
      <c r="M20" s="7"/>
      <c r="N20" s="60">
        <f t="shared" si="2"/>
        <v>58</v>
      </c>
      <c r="O20" s="63">
        <f t="shared" si="3"/>
        <v>6</v>
      </c>
      <c r="P20" s="1"/>
    </row>
    <row r="21" spans="1:16" ht="15.75" thickBot="1" x14ac:dyDescent="0.3">
      <c r="A21" s="24">
        <v>15</v>
      </c>
      <c r="B21" s="71" t="s">
        <v>49</v>
      </c>
      <c r="C21" s="72" t="s">
        <v>50</v>
      </c>
      <c r="D21" s="31">
        <v>14</v>
      </c>
      <c r="E21" s="31"/>
      <c r="F21" s="32">
        <v>16</v>
      </c>
      <c r="G21" s="31">
        <v>14</v>
      </c>
      <c r="H21" s="31"/>
      <c r="I21" s="11">
        <f t="shared" si="0"/>
        <v>44</v>
      </c>
      <c r="J21" s="39"/>
      <c r="K21" s="39"/>
      <c r="L21" s="55">
        <f t="shared" si="1"/>
        <v>44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51</v>
      </c>
      <c r="C22" s="72" t="s">
        <v>52</v>
      </c>
      <c r="D22" s="31">
        <v>20</v>
      </c>
      <c r="E22" s="31"/>
      <c r="F22" s="32">
        <v>23</v>
      </c>
      <c r="G22" s="31">
        <v>15</v>
      </c>
      <c r="H22" s="31"/>
      <c r="I22" s="11">
        <f t="shared" si="0"/>
        <v>58</v>
      </c>
      <c r="J22" s="39"/>
      <c r="K22" s="39"/>
      <c r="L22" s="55">
        <f t="shared" si="1"/>
        <v>58</v>
      </c>
      <c r="M22" s="7"/>
      <c r="N22" s="60">
        <f t="shared" si="2"/>
        <v>58</v>
      </c>
      <c r="O22" s="63">
        <f t="shared" si="3"/>
        <v>6</v>
      </c>
      <c r="P22" s="1"/>
    </row>
    <row r="23" spans="1:16" ht="15.75" thickBot="1" x14ac:dyDescent="0.3">
      <c r="A23" s="24">
        <v>17</v>
      </c>
      <c r="B23" s="71" t="s">
        <v>53</v>
      </c>
      <c r="C23" s="72" t="s">
        <v>54</v>
      </c>
      <c r="D23" s="31">
        <v>20</v>
      </c>
      <c r="E23" s="31"/>
      <c r="F23" s="32">
        <v>30</v>
      </c>
      <c r="G23" s="31">
        <v>20</v>
      </c>
      <c r="H23" s="31"/>
      <c r="I23" s="11">
        <f t="shared" si="0"/>
        <v>70</v>
      </c>
      <c r="J23" s="39"/>
      <c r="K23" s="39"/>
      <c r="L23" s="55">
        <f t="shared" si="1"/>
        <v>70</v>
      </c>
      <c r="M23" s="7"/>
      <c r="N23" s="60">
        <f t="shared" si="2"/>
        <v>70</v>
      </c>
      <c r="O23" s="63">
        <f t="shared" si="3"/>
        <v>7</v>
      </c>
      <c r="P23" s="1"/>
    </row>
    <row r="24" spans="1:16" ht="15.75" thickBot="1" x14ac:dyDescent="0.3">
      <c r="A24" s="24">
        <v>18</v>
      </c>
      <c r="B24" s="71" t="s">
        <v>55</v>
      </c>
      <c r="C24" s="72" t="s">
        <v>56</v>
      </c>
      <c r="D24" s="31">
        <v>14</v>
      </c>
      <c r="E24" s="31"/>
      <c r="F24" s="32">
        <v>14</v>
      </c>
      <c r="G24" s="31">
        <v>19</v>
      </c>
      <c r="H24" s="31"/>
      <c r="I24" s="11">
        <f t="shared" si="0"/>
        <v>47</v>
      </c>
      <c r="J24" s="39"/>
      <c r="K24" s="39"/>
      <c r="L24" s="55">
        <f t="shared" si="1"/>
        <v>47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31">
        <v>0</v>
      </c>
      <c r="E25" s="31"/>
      <c r="F25" s="32">
        <v>0</v>
      </c>
      <c r="G25" s="31">
        <v>0</v>
      </c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31">
        <v>20</v>
      </c>
      <c r="E26" s="31"/>
      <c r="F26" s="32">
        <v>28</v>
      </c>
      <c r="G26" s="31">
        <v>0</v>
      </c>
      <c r="H26" s="31"/>
      <c r="I26" s="11">
        <f t="shared" si="0"/>
        <v>48</v>
      </c>
      <c r="J26" s="39"/>
      <c r="K26" s="39"/>
      <c r="L26" s="55">
        <f t="shared" si="1"/>
        <v>48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31">
        <v>16</v>
      </c>
      <c r="E27" s="31"/>
      <c r="F27" s="32">
        <v>26</v>
      </c>
      <c r="G27" s="31">
        <v>13</v>
      </c>
      <c r="H27" s="31"/>
      <c r="I27" s="11">
        <f t="shared" si="0"/>
        <v>55</v>
      </c>
      <c r="J27" s="39"/>
      <c r="K27" s="39"/>
      <c r="L27" s="55">
        <f t="shared" si="1"/>
        <v>55</v>
      </c>
      <c r="M27" s="7"/>
      <c r="N27" s="60">
        <f t="shared" si="2"/>
        <v>55</v>
      </c>
      <c r="O27" s="63">
        <f t="shared" si="3"/>
        <v>6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31">
        <v>5</v>
      </c>
      <c r="E28" s="31"/>
      <c r="F28" s="32">
        <v>10</v>
      </c>
      <c r="G28" s="31">
        <v>16</v>
      </c>
      <c r="H28" s="31"/>
      <c r="I28" s="11">
        <f t="shared" si="0"/>
        <v>31</v>
      </c>
      <c r="J28" s="39"/>
      <c r="K28" s="39"/>
      <c r="L28" s="55">
        <f t="shared" si="1"/>
        <v>31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65</v>
      </c>
      <c r="C29" s="72" t="s">
        <v>66</v>
      </c>
      <c r="D29" s="31">
        <v>20</v>
      </c>
      <c r="E29" s="31"/>
      <c r="F29" s="32">
        <v>30</v>
      </c>
      <c r="G29" s="31">
        <v>20</v>
      </c>
      <c r="H29" s="31"/>
      <c r="I29" s="11">
        <f t="shared" si="0"/>
        <v>70</v>
      </c>
      <c r="J29" s="39"/>
      <c r="K29" s="39"/>
      <c r="L29" s="55">
        <f t="shared" si="1"/>
        <v>70</v>
      </c>
      <c r="M29" s="7"/>
      <c r="N29" s="60">
        <f t="shared" si="2"/>
        <v>70</v>
      </c>
      <c r="O29" s="63">
        <f t="shared" si="3"/>
        <v>7</v>
      </c>
      <c r="P29" s="1"/>
    </row>
    <row r="30" spans="1:16" ht="15.75" thickBot="1" x14ac:dyDescent="0.3">
      <c r="A30" s="24">
        <v>24</v>
      </c>
      <c r="B30" s="71" t="s">
        <v>67</v>
      </c>
      <c r="C30" s="72" t="s">
        <v>68</v>
      </c>
      <c r="D30" s="31">
        <v>14</v>
      </c>
      <c r="E30" s="31"/>
      <c r="F30" s="32">
        <v>21</v>
      </c>
      <c r="G30" s="31">
        <v>16</v>
      </c>
      <c r="H30" s="31"/>
      <c r="I30" s="11">
        <f t="shared" si="0"/>
        <v>51</v>
      </c>
      <c r="J30" s="39"/>
      <c r="K30" s="39"/>
      <c r="L30" s="55">
        <f t="shared" si="1"/>
        <v>51</v>
      </c>
      <c r="M30" s="7"/>
      <c r="N30" s="60">
        <f t="shared" si="2"/>
        <v>51</v>
      </c>
      <c r="O30" s="63">
        <f t="shared" si="3"/>
        <v>6</v>
      </c>
      <c r="P30" s="1"/>
    </row>
    <row r="31" spans="1:16" ht="15.75" thickBot="1" x14ac:dyDescent="0.3">
      <c r="A31" s="24">
        <v>25</v>
      </c>
      <c r="B31" s="71" t="s">
        <v>69</v>
      </c>
      <c r="C31" s="72" t="s">
        <v>70</v>
      </c>
      <c r="D31" s="31">
        <v>5</v>
      </c>
      <c r="E31" s="31"/>
      <c r="F31" s="32">
        <v>15</v>
      </c>
      <c r="G31" s="31">
        <v>10</v>
      </c>
      <c r="H31" s="31"/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31">
        <v>0</v>
      </c>
      <c r="E32" s="31"/>
      <c r="F32" s="32">
        <v>0</v>
      </c>
      <c r="G32" s="31">
        <v>0</v>
      </c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31">
        <v>16</v>
      </c>
      <c r="E33" s="31"/>
      <c r="F33" s="32">
        <v>14</v>
      </c>
      <c r="G33" s="31">
        <v>0</v>
      </c>
      <c r="H33" s="31"/>
      <c r="I33" s="11">
        <f t="shared" si="0"/>
        <v>30</v>
      </c>
      <c r="J33" s="39"/>
      <c r="K33" s="39"/>
      <c r="L33" s="55">
        <f t="shared" si="1"/>
        <v>30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75</v>
      </c>
      <c r="C34" s="72" t="s">
        <v>76</v>
      </c>
      <c r="D34" s="31">
        <v>5</v>
      </c>
      <c r="E34" s="31"/>
      <c r="F34" s="32">
        <v>30</v>
      </c>
      <c r="G34" s="31">
        <v>10</v>
      </c>
      <c r="H34" s="31"/>
      <c r="I34" s="11">
        <f t="shared" si="0"/>
        <v>45</v>
      </c>
      <c r="J34" s="39"/>
      <c r="K34" s="39"/>
      <c r="L34" s="55">
        <f t="shared" si="1"/>
        <v>45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77</v>
      </c>
      <c r="C35" s="72" t="s">
        <v>78</v>
      </c>
      <c r="D35" s="31">
        <v>16</v>
      </c>
      <c r="E35" s="31"/>
      <c r="F35" s="32">
        <v>14</v>
      </c>
      <c r="G35" s="31">
        <v>0</v>
      </c>
      <c r="H35" s="31"/>
      <c r="I35" s="11">
        <f t="shared" si="0"/>
        <v>30</v>
      </c>
      <c r="J35" s="39"/>
      <c r="K35" s="39"/>
      <c r="L35" s="55">
        <f t="shared" si="1"/>
        <v>30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79</v>
      </c>
      <c r="C36" s="72" t="s">
        <v>80</v>
      </c>
      <c r="D36" s="31">
        <v>10</v>
      </c>
      <c r="E36" s="31"/>
      <c r="F36" s="32">
        <v>20</v>
      </c>
      <c r="G36" s="31">
        <v>0</v>
      </c>
      <c r="H36" s="31"/>
      <c r="I36" s="11">
        <f t="shared" si="0"/>
        <v>30</v>
      </c>
      <c r="J36" s="39"/>
      <c r="K36" s="39"/>
      <c r="L36" s="55">
        <f t="shared" si="1"/>
        <v>30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81</v>
      </c>
      <c r="C37" s="72" t="s">
        <v>82</v>
      </c>
      <c r="D37" s="31">
        <v>0</v>
      </c>
      <c r="E37" s="31"/>
      <c r="F37" s="32">
        <v>0</v>
      </c>
      <c r="G37" s="31">
        <v>0</v>
      </c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83</v>
      </c>
      <c r="C38" s="68" t="s">
        <v>84</v>
      </c>
      <c r="D38" s="31">
        <v>14</v>
      </c>
      <c r="E38" s="31"/>
      <c r="F38" s="32">
        <v>16</v>
      </c>
      <c r="G38" s="31">
        <v>0</v>
      </c>
      <c r="H38" s="31"/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85</v>
      </c>
      <c r="C39" s="68" t="s">
        <v>86</v>
      </c>
      <c r="D39" s="31">
        <v>10</v>
      </c>
      <c r="E39" s="31"/>
      <c r="F39" s="32">
        <v>15</v>
      </c>
      <c r="G39" s="31">
        <v>0</v>
      </c>
      <c r="H39" s="31"/>
      <c r="I39" s="11">
        <f t="shared" si="0"/>
        <v>25</v>
      </c>
      <c r="J39" s="39"/>
      <c r="K39" s="39"/>
      <c r="L39" s="55">
        <f t="shared" si="1"/>
        <v>25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87</v>
      </c>
      <c r="C40" s="68" t="s">
        <v>88</v>
      </c>
      <c r="D40" s="31">
        <v>10</v>
      </c>
      <c r="E40" s="31"/>
      <c r="F40" s="32">
        <v>22</v>
      </c>
      <c r="G40" s="31">
        <v>12</v>
      </c>
      <c r="H40" s="31"/>
      <c r="I40" s="11">
        <f t="shared" si="0"/>
        <v>44</v>
      </c>
      <c r="J40" s="39"/>
      <c r="K40" s="39"/>
      <c r="L40" s="55">
        <f t="shared" si="1"/>
        <v>44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89</v>
      </c>
      <c r="C41" s="68" t="s">
        <v>90</v>
      </c>
      <c r="D41" s="31">
        <v>14</v>
      </c>
      <c r="E41" s="31"/>
      <c r="F41" s="32">
        <v>27</v>
      </c>
      <c r="G41" s="31">
        <v>18</v>
      </c>
      <c r="H41" s="31"/>
      <c r="I41" s="11">
        <f t="shared" si="0"/>
        <v>59</v>
      </c>
      <c r="J41" s="39"/>
      <c r="K41" s="39"/>
      <c r="L41" s="55">
        <f t="shared" si="1"/>
        <v>59</v>
      </c>
      <c r="M41" s="7"/>
      <c r="N41" s="60">
        <f t="shared" si="2"/>
        <v>59</v>
      </c>
      <c r="O41" s="63">
        <f t="shared" si="3"/>
        <v>6</v>
      </c>
      <c r="P41" s="1"/>
    </row>
    <row r="42" spans="1:16" ht="15.75" thickBot="1" x14ac:dyDescent="0.3">
      <c r="A42" s="24">
        <v>36</v>
      </c>
      <c r="B42" s="67" t="s">
        <v>91</v>
      </c>
      <c r="C42" s="68" t="s">
        <v>92</v>
      </c>
      <c r="D42" s="31">
        <v>10</v>
      </c>
      <c r="E42" s="31"/>
      <c r="F42" s="32">
        <v>14</v>
      </c>
      <c r="G42" s="31">
        <v>10</v>
      </c>
      <c r="H42" s="31"/>
      <c r="I42" s="11">
        <f t="shared" si="0"/>
        <v>34</v>
      </c>
      <c r="J42" s="39"/>
      <c r="K42" s="39"/>
      <c r="L42" s="55">
        <f t="shared" si="1"/>
        <v>34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93</v>
      </c>
      <c r="C43" s="68" t="s">
        <v>94</v>
      </c>
      <c r="D43" s="31">
        <v>20</v>
      </c>
      <c r="E43" s="31"/>
      <c r="F43" s="32">
        <v>22</v>
      </c>
      <c r="G43" s="31">
        <v>17</v>
      </c>
      <c r="H43" s="31"/>
      <c r="I43" s="11">
        <f t="shared" si="0"/>
        <v>59</v>
      </c>
      <c r="J43" s="39"/>
      <c r="K43" s="39"/>
      <c r="L43" s="55">
        <f t="shared" si="1"/>
        <v>59</v>
      </c>
      <c r="M43" s="7"/>
      <c r="N43" s="60">
        <f t="shared" si="2"/>
        <v>59</v>
      </c>
      <c r="O43" s="63">
        <f t="shared" si="3"/>
        <v>6</v>
      </c>
      <c r="P43" s="3"/>
    </row>
    <row r="44" spans="1:16" ht="15.75" thickBot="1" x14ac:dyDescent="0.3">
      <c r="A44" s="24">
        <v>38</v>
      </c>
      <c r="B44" s="67" t="s">
        <v>95</v>
      </c>
      <c r="C44" s="68" t="s">
        <v>96</v>
      </c>
      <c r="D44" s="31">
        <v>10</v>
      </c>
      <c r="E44" s="31"/>
      <c r="F44" s="32">
        <v>22</v>
      </c>
      <c r="G44" s="31">
        <v>17</v>
      </c>
      <c r="H44" s="31"/>
      <c r="I44" s="11">
        <f t="shared" si="0"/>
        <v>49</v>
      </c>
      <c r="J44" s="39"/>
      <c r="K44" s="39"/>
      <c r="L44" s="55">
        <f t="shared" si="1"/>
        <v>49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97</v>
      </c>
      <c r="C45" s="68" t="s">
        <v>98</v>
      </c>
      <c r="D45" s="31">
        <v>0</v>
      </c>
      <c r="E45" s="31"/>
      <c r="F45" s="32">
        <v>0</v>
      </c>
      <c r="G45" s="31">
        <v>0</v>
      </c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99</v>
      </c>
      <c r="C46" s="68" t="s">
        <v>100</v>
      </c>
      <c r="D46" s="31">
        <v>10</v>
      </c>
      <c r="E46" s="31"/>
      <c r="F46" s="32">
        <v>27</v>
      </c>
      <c r="G46" s="31">
        <v>14</v>
      </c>
      <c r="H46" s="31"/>
      <c r="I46" s="11">
        <f t="shared" si="0"/>
        <v>51</v>
      </c>
      <c r="J46" s="39"/>
      <c r="K46" s="39"/>
      <c r="L46" s="55">
        <f t="shared" si="1"/>
        <v>51</v>
      </c>
      <c r="M46" s="7"/>
      <c r="N46" s="60">
        <f t="shared" si="2"/>
        <v>51</v>
      </c>
      <c r="O46" s="63">
        <f t="shared" si="3"/>
        <v>6</v>
      </c>
      <c r="P46" s="1"/>
    </row>
    <row r="47" spans="1:16" ht="15.75" thickBot="1" x14ac:dyDescent="0.3">
      <c r="A47" s="24">
        <v>41</v>
      </c>
      <c r="B47" s="67" t="s">
        <v>101</v>
      </c>
      <c r="C47" s="68" t="s">
        <v>102</v>
      </c>
      <c r="D47" s="31">
        <v>0</v>
      </c>
      <c r="E47" s="31"/>
      <c r="F47" s="32">
        <v>0</v>
      </c>
      <c r="G47" s="31">
        <v>0</v>
      </c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103</v>
      </c>
      <c r="C48" s="68" t="s">
        <v>104</v>
      </c>
      <c r="D48" s="31">
        <v>5</v>
      </c>
      <c r="E48" s="31"/>
      <c r="F48" s="32">
        <v>15</v>
      </c>
      <c r="G48" s="31">
        <v>10</v>
      </c>
      <c r="H48" s="31"/>
      <c r="I48" s="11">
        <f t="shared" si="0"/>
        <v>30</v>
      </c>
      <c r="J48" s="39"/>
      <c r="K48" s="39"/>
      <c r="L48" s="55">
        <f t="shared" si="1"/>
        <v>30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31">
        <v>16</v>
      </c>
      <c r="E49" s="31"/>
      <c r="F49" s="32">
        <v>26</v>
      </c>
      <c r="G49" s="31">
        <v>19</v>
      </c>
      <c r="H49" s="31"/>
      <c r="I49" s="11">
        <f t="shared" si="0"/>
        <v>61</v>
      </c>
      <c r="J49" s="39"/>
      <c r="K49" s="39"/>
      <c r="L49" s="55">
        <f t="shared" si="1"/>
        <v>61</v>
      </c>
      <c r="M49" s="7"/>
      <c r="N49" s="60">
        <f t="shared" si="2"/>
        <v>61</v>
      </c>
      <c r="O49" s="63">
        <f t="shared" si="3"/>
        <v>7</v>
      </c>
      <c r="P49" s="1"/>
    </row>
    <row r="50" spans="1:16" ht="15.75" thickBot="1" x14ac:dyDescent="0.3">
      <c r="A50" s="24">
        <v>44</v>
      </c>
      <c r="B50" s="67" t="s">
        <v>107</v>
      </c>
      <c r="C50" s="68" t="s">
        <v>108</v>
      </c>
      <c r="D50" s="31">
        <v>16</v>
      </c>
      <c r="E50" s="31"/>
      <c r="F50" s="32">
        <v>24</v>
      </c>
      <c r="G50" s="31">
        <v>0</v>
      </c>
      <c r="H50" s="31"/>
      <c r="I50" s="11">
        <f t="shared" si="0"/>
        <v>40</v>
      </c>
      <c r="J50" s="39"/>
      <c r="K50" s="39"/>
      <c r="L50" s="55">
        <f t="shared" si="1"/>
        <v>40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109</v>
      </c>
      <c r="C51" s="68" t="s">
        <v>110</v>
      </c>
      <c r="D51" s="31">
        <v>16</v>
      </c>
      <c r="E51" s="31"/>
      <c r="F51" s="32">
        <v>24</v>
      </c>
      <c r="G51" s="31">
        <v>0</v>
      </c>
      <c r="H51" s="31"/>
      <c r="I51" s="11">
        <f t="shared" si="0"/>
        <v>40</v>
      </c>
      <c r="J51" s="39"/>
      <c r="K51" s="39"/>
      <c r="L51" s="55">
        <f t="shared" si="1"/>
        <v>40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111</v>
      </c>
      <c r="C52" s="68" t="s">
        <v>112</v>
      </c>
      <c r="D52" s="31">
        <v>14</v>
      </c>
      <c r="E52" s="31"/>
      <c r="F52" s="32">
        <v>16</v>
      </c>
      <c r="G52" s="31">
        <v>14</v>
      </c>
      <c r="H52" s="31"/>
      <c r="I52" s="11">
        <f t="shared" si="0"/>
        <v>44</v>
      </c>
      <c r="J52" s="39"/>
      <c r="K52" s="39"/>
      <c r="L52" s="55">
        <f t="shared" si="1"/>
        <v>44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113</v>
      </c>
      <c r="C53" s="68" t="s">
        <v>114</v>
      </c>
      <c r="D53" s="31">
        <v>0</v>
      </c>
      <c r="E53" s="31"/>
      <c r="F53" s="32">
        <v>24</v>
      </c>
      <c r="G53" s="31">
        <v>18</v>
      </c>
      <c r="H53" s="31"/>
      <c r="I53" s="11">
        <f t="shared" si="0"/>
        <v>42</v>
      </c>
      <c r="J53" s="39"/>
      <c r="K53" s="39"/>
      <c r="L53" s="55">
        <f t="shared" si="1"/>
        <v>42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115</v>
      </c>
      <c r="C54" s="68" t="s">
        <v>116</v>
      </c>
      <c r="D54" s="31">
        <v>5</v>
      </c>
      <c r="E54" s="31"/>
      <c r="F54" s="32">
        <v>24</v>
      </c>
      <c r="G54" s="31">
        <v>10</v>
      </c>
      <c r="H54" s="31"/>
      <c r="I54" s="11">
        <f t="shared" si="0"/>
        <v>39</v>
      </c>
      <c r="J54" s="39"/>
      <c r="K54" s="39"/>
      <c r="L54" s="55">
        <f t="shared" si="1"/>
        <v>39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117</v>
      </c>
      <c r="C55" s="68" t="s">
        <v>118</v>
      </c>
      <c r="D55" s="31">
        <v>5</v>
      </c>
      <c r="E55" s="31"/>
      <c r="F55" s="32">
        <v>24</v>
      </c>
      <c r="G55" s="31">
        <v>19</v>
      </c>
      <c r="H55" s="31"/>
      <c r="I55" s="11">
        <f t="shared" si="0"/>
        <v>48</v>
      </c>
      <c r="J55" s="39"/>
      <c r="K55" s="39"/>
      <c r="L55" s="55">
        <f t="shared" si="1"/>
        <v>48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119</v>
      </c>
      <c r="C56" s="68" t="s">
        <v>120</v>
      </c>
      <c r="D56" s="31">
        <v>5</v>
      </c>
      <c r="E56" s="31"/>
      <c r="F56" s="32">
        <v>27</v>
      </c>
      <c r="G56" s="31">
        <v>19</v>
      </c>
      <c r="H56" s="31"/>
      <c r="I56" s="11">
        <f t="shared" si="0"/>
        <v>51</v>
      </c>
      <c r="J56" s="39"/>
      <c r="K56" s="39"/>
      <c r="L56" s="55">
        <f t="shared" si="1"/>
        <v>51</v>
      </c>
      <c r="M56" s="7"/>
      <c r="N56" s="60">
        <f t="shared" si="2"/>
        <v>51</v>
      </c>
      <c r="O56" s="63">
        <f t="shared" si="3"/>
        <v>6</v>
      </c>
      <c r="P56" s="1"/>
    </row>
    <row r="57" spans="1:16" ht="15.75" thickBot="1" x14ac:dyDescent="0.3">
      <c r="A57" s="24">
        <v>51</v>
      </c>
      <c r="B57" s="67" t="s">
        <v>121</v>
      </c>
      <c r="C57" s="68" t="s">
        <v>122</v>
      </c>
      <c r="D57" s="31">
        <v>5</v>
      </c>
      <c r="E57" s="31"/>
      <c r="F57" s="32">
        <v>27</v>
      </c>
      <c r="G57" s="31">
        <v>11</v>
      </c>
      <c r="H57" s="31"/>
      <c r="I57" s="11">
        <f t="shared" si="0"/>
        <v>43</v>
      </c>
      <c r="J57" s="39"/>
      <c r="K57" s="39"/>
      <c r="L57" s="55">
        <f t="shared" si="1"/>
        <v>43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123</v>
      </c>
      <c r="C58" s="68" t="s">
        <v>124</v>
      </c>
      <c r="D58" s="31">
        <v>10</v>
      </c>
      <c r="E58" s="31"/>
      <c r="F58" s="32">
        <v>14</v>
      </c>
      <c r="G58" s="31">
        <v>16</v>
      </c>
      <c r="H58" s="31"/>
      <c r="I58" s="11">
        <f t="shared" si="0"/>
        <v>40</v>
      </c>
      <c r="J58" s="39"/>
      <c r="K58" s="39"/>
      <c r="L58" s="55">
        <f t="shared" si="1"/>
        <v>40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125</v>
      </c>
      <c r="C59" s="68" t="s">
        <v>126</v>
      </c>
      <c r="D59" s="31">
        <v>14</v>
      </c>
      <c r="E59" s="31"/>
      <c r="F59" s="32">
        <v>22</v>
      </c>
      <c r="G59" s="31">
        <v>15</v>
      </c>
      <c r="H59" s="31"/>
      <c r="I59" s="11">
        <f t="shared" si="0"/>
        <v>51</v>
      </c>
      <c r="J59" s="39"/>
      <c r="K59" s="39"/>
      <c r="L59" s="55">
        <f t="shared" si="1"/>
        <v>51</v>
      </c>
      <c r="M59" s="7"/>
      <c r="N59" s="60">
        <f t="shared" si="2"/>
        <v>51</v>
      </c>
      <c r="O59" s="63">
        <f t="shared" si="3"/>
        <v>6</v>
      </c>
      <c r="P59" s="1"/>
    </row>
    <row r="60" spans="1:16" ht="15.75" thickBot="1" x14ac:dyDescent="0.3">
      <c r="A60" s="24">
        <v>54</v>
      </c>
      <c r="B60" s="67" t="s">
        <v>127</v>
      </c>
      <c r="C60" s="68" t="s">
        <v>128</v>
      </c>
      <c r="D60" s="31">
        <v>0</v>
      </c>
      <c r="E60" s="31"/>
      <c r="F60" s="32">
        <v>0</v>
      </c>
      <c r="G60" s="31">
        <v>0</v>
      </c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129</v>
      </c>
      <c r="C61" s="68" t="s">
        <v>130</v>
      </c>
      <c r="D61" s="31">
        <v>20</v>
      </c>
      <c r="E61" s="31"/>
      <c r="F61" s="32">
        <v>30</v>
      </c>
      <c r="G61" s="31">
        <v>20</v>
      </c>
      <c r="H61" s="31"/>
      <c r="I61" s="11">
        <f t="shared" si="0"/>
        <v>70</v>
      </c>
      <c r="J61" s="39">
        <v>21</v>
      </c>
      <c r="K61" s="39"/>
      <c r="L61" s="55">
        <f t="shared" si="1"/>
        <v>91</v>
      </c>
      <c r="M61" s="7"/>
      <c r="N61" s="60">
        <f t="shared" si="2"/>
        <v>91</v>
      </c>
      <c r="O61" s="63">
        <f t="shared" si="3"/>
        <v>10</v>
      </c>
      <c r="P61" s="1"/>
    </row>
    <row r="62" spans="1:16" ht="15.75" thickBot="1" x14ac:dyDescent="0.3">
      <c r="A62" s="24">
        <v>56</v>
      </c>
      <c r="B62" s="67" t="s">
        <v>131</v>
      </c>
      <c r="C62" s="68" t="s">
        <v>132</v>
      </c>
      <c r="D62" s="31">
        <v>16</v>
      </c>
      <c r="E62" s="31"/>
      <c r="F62" s="32">
        <v>23</v>
      </c>
      <c r="G62" s="31">
        <v>0</v>
      </c>
      <c r="H62" s="31"/>
      <c r="I62" s="11">
        <f t="shared" si="0"/>
        <v>39</v>
      </c>
      <c r="J62" s="39"/>
      <c r="K62" s="39"/>
      <c r="L62" s="55">
        <f t="shared" si="1"/>
        <v>39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133</v>
      </c>
      <c r="C63" s="68" t="s">
        <v>134</v>
      </c>
      <c r="D63" s="31">
        <v>10</v>
      </c>
      <c r="E63" s="31"/>
      <c r="F63" s="32">
        <v>0</v>
      </c>
      <c r="G63" s="31">
        <v>0</v>
      </c>
      <c r="H63" s="31"/>
      <c r="I63" s="11">
        <f t="shared" si="0"/>
        <v>10</v>
      </c>
      <c r="J63" s="39"/>
      <c r="K63" s="39"/>
      <c r="L63" s="55">
        <f t="shared" si="1"/>
        <v>10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137</v>
      </c>
      <c r="C64" s="68" t="s">
        <v>136</v>
      </c>
      <c r="D64" s="31">
        <v>20</v>
      </c>
      <c r="E64" s="31"/>
      <c r="F64" s="32">
        <v>30</v>
      </c>
      <c r="G64" s="31">
        <v>20</v>
      </c>
      <c r="H64" s="31"/>
      <c r="I64" s="11">
        <f t="shared" si="0"/>
        <v>70</v>
      </c>
      <c r="J64" s="39"/>
      <c r="K64" s="39"/>
      <c r="L64" s="55">
        <f t="shared" si="1"/>
        <v>70</v>
      </c>
      <c r="M64" s="7"/>
      <c r="N64" s="60">
        <f t="shared" si="2"/>
        <v>70</v>
      </c>
      <c r="O64" s="63">
        <f t="shared" si="3"/>
        <v>7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Books</cp:lastModifiedBy>
  <cp:lastPrinted>2013-06-04T07:15:43Z</cp:lastPrinted>
  <dcterms:created xsi:type="dcterms:W3CDTF">2012-05-10T08:39:06Z</dcterms:created>
  <dcterms:modified xsi:type="dcterms:W3CDTF">2024-01-22T09:22:53Z</dcterms:modified>
</cp:coreProperties>
</file>