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8_{B286B90E-5E88-4AF0-9631-2DB0FB44EE9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I16" i="1"/>
  <c r="L17" i="1"/>
  <c r="L18" i="1"/>
  <c r="L19" i="1"/>
  <c r="N19" i="1" s="1"/>
  <c r="L20" i="1"/>
  <c r="N20" i="1" s="1"/>
  <c r="L21" i="1"/>
  <c r="N21" i="1" s="1"/>
  <c r="L22" i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L40" i="1"/>
  <c r="N40" i="1" s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<sst xmlns="http://schemas.openxmlformats.org/spreadsheetml/2006/main" count="92" uniqueCount="92">
  <si>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</si>
  <si>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</si>
  <si>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</si>
  <si>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</si>
  <si>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</si>
  <si>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</si>
  <si>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</si>
  <si>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</si>
  <si>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</si>
  <si>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</si>
  <si>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</si>
  <si>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</si>
  <si>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</si>
  <si>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</si>
  <si>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</si>
  <si>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</si>
  <si>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</si>
  <si>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</si>
  <si>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</si>
  <si>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</si>
  <si>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</si>
  <si>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СФ2423 Психомоторни развој детета</t>
  </si>
  <si>
    <t>2017/3130-II</t>
  </si>
  <si>
    <t>Рашовић Матија</t>
  </si>
  <si>
    <t>2018/3631-II</t>
  </si>
  <si>
    <t>Ангеловски Немања</t>
  </si>
  <si>
    <t>2019/4302-II</t>
  </si>
  <si>
    <t>Ђорђевић Ана</t>
  </si>
  <si>
    <t>2020/4936-II</t>
  </si>
  <si>
    <t>Филиповић Стефан</t>
  </si>
  <si>
    <t>2020/4949-II</t>
  </si>
  <si>
    <t>Миљковић Матија</t>
  </si>
  <si>
    <t>2021/5054-II</t>
  </si>
  <si>
    <t>Петковић Миљан</t>
  </si>
  <si>
    <t>2021/5061-II</t>
  </si>
  <si>
    <t>Здравић Милица</t>
  </si>
  <si>
    <t>2021/5140-II</t>
  </si>
  <si>
    <t>Љубојевић Милан</t>
  </si>
  <si>
    <t>2021/5157-II</t>
  </si>
  <si>
    <t>Крстић Страхиња</t>
  </si>
  <si>
    <t>2021/5161-II</t>
  </si>
  <si>
    <t>Миленковић Анђела</t>
  </si>
  <si>
    <t>2021/5241-II</t>
  </si>
  <si>
    <t>Илић Кристина</t>
  </si>
  <si>
    <t>2021/5244-II</t>
  </si>
  <si>
    <t>Соколовић Лазар</t>
  </si>
  <si>
    <t>2021/5257-II</t>
  </si>
  <si>
    <t>Златановић Тамара</t>
  </si>
  <si>
    <t>2021/5273-II</t>
  </si>
  <si>
    <t>Стојановић Милош</t>
  </si>
  <si>
    <t>2021/5301-II</t>
  </si>
  <si>
    <t>Витановић Давид</t>
  </si>
  <si>
    <t>2021/5306-II</t>
  </si>
  <si>
    <t>Алексић Ненад</t>
  </si>
  <si>
    <t>2022/5475-II</t>
  </si>
  <si>
    <t>Атанасковић Кристина</t>
  </si>
  <si>
    <t>2022/5485-II</t>
  </si>
  <si>
    <t>Радивојевић Марија</t>
  </si>
  <si>
    <t>2022/5486-II</t>
  </si>
  <si>
    <t>Динић Филип</t>
  </si>
  <si>
    <t>2022/5508-II</t>
  </si>
  <si>
    <t>Васовић Милица</t>
  </si>
  <si>
    <t>2022/5521-II</t>
  </si>
  <si>
    <t>Цветковић Мина</t>
  </si>
  <si>
    <t>2022/5569-II</t>
  </si>
  <si>
    <t>Деспотовић Алекса</t>
  </si>
  <si>
    <t>2022/5572-II</t>
  </si>
  <si>
    <t>Миловановић Светлана</t>
  </si>
  <si>
    <t>2022/5622-II</t>
  </si>
  <si>
    <t>Радисављевић Марија</t>
  </si>
  <si>
    <t>2022/5626-II</t>
  </si>
  <si>
    <t>Алексић Катарина</t>
  </si>
  <si>
    <t>2022/5652-II</t>
  </si>
  <si>
    <t>Стефановић Анђела</t>
  </si>
  <si>
    <t>2022/5685-II</t>
  </si>
  <si>
    <t>Живановић Марко</t>
  </si>
  <si>
    <t>2022/5692-II</t>
  </si>
  <si>
    <t>Костић Маријана</t>
  </si>
  <si>
    <t>2022/5713-II</t>
  </si>
  <si>
    <t>Томић Стефан</t>
  </si>
  <si>
    <t>2022/5750-II</t>
  </si>
  <si>
    <t>Зуцовић Ђорђе</t>
  </si>
  <si>
    <t>2022/5751-II</t>
  </si>
  <si>
    <t>Зуцовић Немања</t>
  </si>
  <si>
    <t>2022/5788-II</t>
  </si>
  <si>
    <t>Чолић Анђелина</t>
  </si>
  <si>
    <t>2022/5802-II</t>
  </si>
  <si>
    <t>Грубановић Дијана</t>
  </si>
  <si>
    <t>2016/2100-II</t>
  </si>
  <si>
    <t>Вукобратовић Стеван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</si>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</sst>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42" sqref="D42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v>30</v>
      </c>
      <c r="J8" s="39"/>
      <c r="K8" s="39"/>
      <c r="L8" s="55">
        <f t="shared" ref="L8:L71" si="0">SUM(I8,J8,K8)</f>
        <v>30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v>30</v>
      </c>
      <c r="J9" s="39"/>
      <c r="K9" s="39"/>
      <c r="L9" s="55">
        <f t="shared" si="0"/>
        <v>30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v>30</v>
      </c>
      <c r="J11" s="39"/>
      <c r="K11" s="39"/>
      <c r="L11" s="55">
        <f t="shared" si="0"/>
        <v>30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v>30</v>
      </c>
      <c r="J12" s="39"/>
      <c r="K12" s="39"/>
      <c r="L12" s="55">
        <f t="shared" si="0"/>
        <v>30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v>30</v>
      </c>
      <c r="J14" s="39"/>
      <c r="K14" s="39"/>
      <c r="L14" s="55">
        <f t="shared" si="0"/>
        <v>30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v>30</v>
      </c>
      <c r="J15" s="39"/>
      <c r="K15" s="39"/>
      <c r="L15" s="55">
        <f t="shared" si="0"/>
        <v>30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5</v>
      </c>
      <c r="G16" s="31">
        <v>1</v>
      </c>
      <c r="H16" s="31">
        <v>0</v>
      </c>
      <c r="I16" s="11">
        <f t="shared" ref="I8:I71" si="3">SUM(D16:H16)</f>
        <v>26</v>
      </c>
      <c r="J16" s="39"/>
      <c r="K16" s="39"/>
      <c r="L16" s="55">
        <f t="shared" si="0"/>
        <v>26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v>30</v>
      </c>
      <c r="J17" s="39"/>
      <c r="K17" s="39"/>
      <c r="L17" s="55">
        <f t="shared" si="0"/>
        <v>30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v>30</v>
      </c>
      <c r="J18" s="39"/>
      <c r="K18" s="39"/>
      <c r="L18" s="55">
        <f t="shared" si="0"/>
        <v>30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v>30</v>
      </c>
      <c r="J19" s="39"/>
      <c r="K19" s="39"/>
      <c r="L19" s="55">
        <f t="shared" si="0"/>
        <v>30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v>30</v>
      </c>
      <c r="J20" s="39"/>
      <c r="K20" s="39"/>
      <c r="L20" s="55">
        <f t="shared" si="0"/>
        <v>30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v>30</v>
      </c>
      <c r="J21" s="39"/>
      <c r="K21" s="39"/>
      <c r="L21" s="55">
        <f t="shared" si="0"/>
        <v>30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/>
      <c r="E22" s="31"/>
      <c r="F22" s="32"/>
      <c r="G22" s="31"/>
      <c r="H22" s="31"/>
      <c r="I22" s="11">
        <v>30</v>
      </c>
      <c r="J22" s="39"/>
      <c r="K22" s="39"/>
      <c r="L22" s="55">
        <f t="shared" si="0"/>
        <v>30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9</v>
      </c>
      <c r="H23" s="31">
        <v>10</v>
      </c>
      <c r="I23" s="11">
        <f t="shared" si="3"/>
        <v>49</v>
      </c>
      <c r="J23" s="39"/>
      <c r="K23" s="39"/>
      <c r="L23" s="55">
        <f t="shared" si="0"/>
        <v>49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8</v>
      </c>
      <c r="H24" s="31">
        <v>8</v>
      </c>
      <c r="I24" s="11">
        <f t="shared" si="3"/>
        <v>46</v>
      </c>
      <c r="J24" s="39"/>
      <c r="K24" s="39"/>
      <c r="L24" s="55">
        <f t="shared" si="0"/>
        <v>46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5</v>
      </c>
      <c r="G25" s="31">
        <v>0</v>
      </c>
      <c r="H25" s="31">
        <v>0</v>
      </c>
      <c r="I25" s="11">
        <f t="shared" si="3"/>
        <v>25</v>
      </c>
      <c r="J25" s="39"/>
      <c r="K25" s="39"/>
      <c r="L25" s="55">
        <f t="shared" si="0"/>
        <v>25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2</v>
      </c>
      <c r="H26" s="31">
        <v>6</v>
      </c>
      <c r="I26" s="11">
        <f t="shared" si="3"/>
        <v>38</v>
      </c>
      <c r="J26" s="39"/>
      <c r="K26" s="39"/>
      <c r="L26" s="55">
        <f t="shared" si="0"/>
        <v>38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/>
      <c r="E27" s="31"/>
      <c r="F27" s="32"/>
      <c r="G27" s="31"/>
      <c r="H27" s="31"/>
      <c r="I27" s="11">
        <f t="shared" si="3"/>
        <v>0</v>
      </c>
      <c r="J27" s="39"/>
      <c r="K27" s="39"/>
      <c r="L27" s="55">
        <f t="shared" si="0"/>
        <v>0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5</v>
      </c>
      <c r="G28" s="31">
        <v>1</v>
      </c>
      <c r="H28" s="31">
        <v>0</v>
      </c>
      <c r="I28" s="11">
        <f t="shared" si="3"/>
        <v>26</v>
      </c>
      <c r="J28" s="39"/>
      <c r="K28" s="39"/>
      <c r="L28" s="55">
        <f t="shared" si="0"/>
        <v>26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7</v>
      </c>
      <c r="H29" s="31">
        <v>0</v>
      </c>
      <c r="I29" s="11">
        <f t="shared" si="3"/>
        <v>37</v>
      </c>
      <c r="J29" s="39"/>
      <c r="K29" s="39"/>
      <c r="L29" s="55">
        <f t="shared" si="0"/>
        <v>37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0</v>
      </c>
      <c r="H30" s="31">
        <v>9</v>
      </c>
      <c r="I30" s="11">
        <f t="shared" si="3"/>
        <v>39</v>
      </c>
      <c r="J30" s="39"/>
      <c r="K30" s="39"/>
      <c r="L30" s="55">
        <f t="shared" si="0"/>
        <v>39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/>
      <c r="E31" s="31"/>
      <c r="F31" s="32"/>
      <c r="G31" s="31"/>
      <c r="H31" s="31"/>
      <c r="I31" s="11">
        <f t="shared" si="3"/>
        <v>0</v>
      </c>
      <c r="J31" s="39"/>
      <c r="K31" s="39"/>
      <c r="L31" s="55">
        <f t="shared" si="0"/>
        <v>0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6</v>
      </c>
      <c r="H32" s="31">
        <v>7</v>
      </c>
      <c r="I32" s="11">
        <f t="shared" si="3"/>
        <v>43</v>
      </c>
      <c r="J32" s="39"/>
      <c r="K32" s="39"/>
      <c r="L32" s="55">
        <f t="shared" si="0"/>
        <v>43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0</v>
      </c>
      <c r="H33" s="31">
        <v>1</v>
      </c>
      <c r="I33" s="11">
        <f t="shared" si="3"/>
        <v>31</v>
      </c>
      <c r="J33" s="39"/>
      <c r="K33" s="39"/>
      <c r="L33" s="55">
        <f t="shared" si="0"/>
        <v>31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0</v>
      </c>
      <c r="H34" s="31">
        <v>5</v>
      </c>
      <c r="I34" s="11">
        <f t="shared" si="3"/>
        <v>35</v>
      </c>
      <c r="J34" s="39"/>
      <c r="K34" s="39"/>
      <c r="L34" s="55">
        <f t="shared" si="0"/>
        <v>35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2</v>
      </c>
      <c r="H35" s="31">
        <v>3</v>
      </c>
      <c r="I35" s="11">
        <f t="shared" si="3"/>
        <v>35</v>
      </c>
      <c r="J35" s="39"/>
      <c r="K35" s="39"/>
      <c r="L35" s="55">
        <f t="shared" si="0"/>
        <v>35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2</v>
      </c>
      <c r="H36" s="31">
        <v>2</v>
      </c>
      <c r="I36" s="11">
        <f t="shared" si="3"/>
        <v>34</v>
      </c>
      <c r="J36" s="39"/>
      <c r="K36" s="39"/>
      <c r="L36" s="55">
        <f t="shared" si="0"/>
        <v>34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2</v>
      </c>
      <c r="H37" s="31">
        <v>2</v>
      </c>
      <c r="I37" s="11">
        <f t="shared" si="3"/>
        <v>34</v>
      </c>
      <c r="J37" s="39"/>
      <c r="K37" s="39"/>
      <c r="L37" s="55">
        <f t="shared" si="0"/>
        <v>34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8</v>
      </c>
      <c r="H38" s="31">
        <v>4</v>
      </c>
      <c r="I38" s="11">
        <f t="shared" si="3"/>
        <v>42</v>
      </c>
      <c r="J38" s="39"/>
      <c r="K38" s="39"/>
      <c r="L38" s="55">
        <f t="shared" si="0"/>
        <v>42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3</v>
      </c>
      <c r="H39" s="31">
        <v>6</v>
      </c>
      <c r="I39" s="11">
        <f t="shared" si="3"/>
        <v>39</v>
      </c>
      <c r="J39" s="39"/>
      <c r="K39" s="39"/>
      <c r="L39" s="55">
        <f t="shared" si="0"/>
        <v>39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/>
      <c r="E40" s="31"/>
      <c r="F40" s="32"/>
      <c r="G40" s="31"/>
      <c r="H40" s="31"/>
      <c r="I40" s="11">
        <v>30</v>
      </c>
      <c r="J40" s="39"/>
      <c r="K40" s="39"/>
      <c r="L40" s="55">
        <f t="shared" si="0"/>
        <v>30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v>30</v>
      </c>
      <c r="J41" s="39"/>
      <c r="K41" s="39"/>
      <c r="L41" s="55">
        <f t="shared" si="0"/>
        <v>30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3"/>
        <v>0</v>
      </c>
      <c r="J42" s="39"/>
      <c r="K42" s="39"/>
      <c r="L42" s="55">
        <f t="shared" si="0"/>
        <v>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3"/>
        <v>0</v>
      </c>
      <c r="J43" s="39"/>
      <c r="K43" s="39"/>
      <c r="L43" s="55">
        <f t="shared" si="0"/>
        <v>0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3"/>
        <v>0</v>
      </c>
      <c r="J44" s="39"/>
      <c r="K44" s="39"/>
      <c r="L44" s="55">
        <f t="shared" si="0"/>
        <v>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3"/>
        <v>0</v>
      </c>
      <c r="J45" s="39"/>
      <c r="K45" s="39"/>
      <c r="L45" s="55">
        <f t="shared" si="0"/>
        <v>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3"/>
        <v>0</v>
      </c>
      <c r="J46" s="39"/>
      <c r="K46" s="39"/>
      <c r="L46" s="55">
        <f t="shared" si="0"/>
        <v>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3"/>
        <v>0</v>
      </c>
      <c r="J47" s="39"/>
      <c r="K47" s="39"/>
      <c r="L47" s="55">
        <f t="shared" si="0"/>
        <v>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3"/>
        <v>0</v>
      </c>
      <c r="J48" s="39"/>
      <c r="K48" s="39"/>
      <c r="L48" s="55">
        <f t="shared" si="0"/>
        <v>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3"/>
        <v>0</v>
      </c>
      <c r="J49" s="39"/>
      <c r="K49" s="39"/>
      <c r="L49" s="55">
        <f t="shared" si="0"/>
        <v>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3"/>
        <v>0</v>
      </c>
      <c r="J50" s="39"/>
      <c r="K50" s="39"/>
      <c r="L50" s="55">
        <f t="shared" si="0"/>
        <v>0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3"/>
        <v>0</v>
      </c>
      <c r="J51" s="39"/>
      <c r="K51" s="39"/>
      <c r="L51" s="55">
        <f t="shared" si="0"/>
        <v>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3"/>
        <v>0</v>
      </c>
      <c r="J52" s="39"/>
      <c r="K52" s="39"/>
      <c r="L52" s="55">
        <f t="shared" si="0"/>
        <v>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3"/>
        <v>0</v>
      </c>
      <c r="J53" s="39"/>
      <c r="K53" s="39"/>
      <c r="L53" s="55">
        <f t="shared" si="0"/>
        <v>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3"/>
        <v>0</v>
      </c>
      <c r="J54" s="39"/>
      <c r="K54" s="39"/>
      <c r="L54" s="55">
        <f t="shared" si="0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3"/>
        <v>0</v>
      </c>
      <c r="J55" s="39"/>
      <c r="K55" s="39"/>
      <c r="L55" s="55">
        <f t="shared" si="0"/>
        <v>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3"/>
        <v>0</v>
      </c>
      <c r="J56" s="39"/>
      <c r="K56" s="39"/>
      <c r="L56" s="55">
        <f t="shared" si="0"/>
        <v>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3"/>
        <v>0</v>
      </c>
      <c r="J57" s="39"/>
      <c r="K57" s="39"/>
      <c r="L57" s="55">
        <f t="shared" si="0"/>
        <v>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3"/>
        <v>0</v>
      </c>
      <c r="J58" s="39"/>
      <c r="K58" s="39"/>
      <c r="L58" s="55">
        <f t="shared" si="0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3"/>
        <v>0</v>
      </c>
      <c r="J59" s="39"/>
      <c r="K59" s="39"/>
      <c r="L59" s="55">
        <f t="shared" si="0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3"/>
        <v>0</v>
      </c>
      <c r="J60" s="39"/>
      <c r="K60" s="39"/>
      <c r="L60" s="55">
        <f t="shared" si="0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3"/>
        <v>0</v>
      </c>
      <c r="J61" s="39"/>
      <c r="K61" s="39"/>
      <c r="L61" s="55">
        <f t="shared" si="0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3"/>
        <v>0</v>
      </c>
      <c r="J62" s="39"/>
      <c r="K62" s="39"/>
      <c r="L62" s="55">
        <f t="shared" si="0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3"/>
        <v>0</v>
      </c>
      <c r="J63" s="39"/>
      <c r="K63" s="39"/>
      <c r="L63" s="55">
        <f t="shared" si="0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3"/>
        <v>0</v>
      </c>
      <c r="J64" s="39"/>
      <c r="K64" s="39"/>
      <c r="L64" s="55">
        <f t="shared" si="0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3"/>
        <v>0</v>
      </c>
      <c r="J65" s="39"/>
      <c r="K65" s="39"/>
      <c r="L65" s="55">
        <f t="shared" si="0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3"/>
        <v>0</v>
      </c>
      <c r="J66" s="39"/>
      <c r="K66" s="39"/>
      <c r="L66" s="55">
        <f t="shared" si="0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3"/>
        <v>0</v>
      </c>
      <c r="J67" s="39"/>
      <c r="K67" s="39"/>
      <c r="L67" s="55">
        <f t="shared" si="0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3"/>
        <v>0</v>
      </c>
      <c r="J68" s="39"/>
      <c r="K68" s="39"/>
      <c r="L68" s="55">
        <f t="shared" si="0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3"/>
        <v>0</v>
      </c>
      <c r="J69" s="39"/>
      <c r="K69" s="39"/>
      <c r="L69" s="55">
        <f t="shared" si="0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3"/>
        <v>0</v>
      </c>
      <c r="J70" s="39"/>
      <c r="K70" s="39"/>
      <c r="L70" s="55">
        <f t="shared" si="0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3"/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Tina Markovic</cp:lastModifiedBy>
  <cp:lastPrinted>2013-06-04T07:15:43Z</cp:lastPrinted>
  <dcterms:created xsi:type="dcterms:W3CDTF">2012-05-10T08:39:06Z</dcterms:created>
  <dcterms:modified xsi:type="dcterms:W3CDTF">2024-06-10T12:14:49Z</dcterms:modified>
</cp:coreProperties>
</file>