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CUPRIJA\1. SOC. MED\Predispitni poeni\2023-24\"/>
    </mc:Choice>
  </mc:AlternateContent>
  <xr:revisionPtr revIDLastSave="0" documentId="13_ncr:1_{4C5F200D-7782-4213-986B-90765E3660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6" i="1"/>
  <c r="L45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<sst xmlns="http://schemas.openxmlformats.org/spreadsheetml/2006/main" count="115" uniqueCount="99">
  <si>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</si>
  <si>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</si>
  <si>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</si>
  <si>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</si>
  <si>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</si>
  <si>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</si>
  <si>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</si>
  <si>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</si>
  <si>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</si>
  <si>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</si>
  <si>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</si>
  <si>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</si>
  <si>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</si>
  <si>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</si>
  <si>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</si>
  <si>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</si>
  <si>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</si>
  <si>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</si>
  <si>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</si>
  <si>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</si>
  <si>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</si>
  <si>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СФ1211 Социјална медицина</t>
  </si>
  <si>
    <t>2021/5054-II</t>
  </si>
  <si>
    <t>Петковић Миљан</t>
  </si>
  <si>
    <t>2021/5153-II</t>
  </si>
  <si>
    <t>Коцинац Жаклина</t>
  </si>
  <si>
    <t>2022/5507-II</t>
  </si>
  <si>
    <t>Тодоровић Андријана</t>
  </si>
  <si>
    <t>2022/5638-II</t>
  </si>
  <si>
    <t>Драгић Ђурђина</t>
  </si>
  <si>
    <t>2023/5885-II</t>
  </si>
  <si>
    <t>Макуљевић Милица</t>
  </si>
  <si>
    <t>2023/5890-II</t>
  </si>
  <si>
    <t>Војводановић Сара</t>
  </si>
  <si>
    <t>2023/5903-II</t>
  </si>
  <si>
    <t>Стоиловић Марко</t>
  </si>
  <si>
    <t>2023/5908-II</t>
  </si>
  <si>
    <t>Вељковић Ања</t>
  </si>
  <si>
    <t>2023/5918-II</t>
  </si>
  <si>
    <t>Мирковић Андријана</t>
  </si>
  <si>
    <t>2023/5919-II</t>
  </si>
  <si>
    <t>Стојановић Тијана</t>
  </si>
  <si>
    <t>2023/5925-II</t>
  </si>
  <si>
    <t>Крстовић Милица</t>
  </si>
  <si>
    <t>2023/5942-II</t>
  </si>
  <si>
    <t>Буковац Маријана</t>
  </si>
  <si>
    <t>2023/5955-II</t>
  </si>
  <si>
    <t>Беговић Алекса</t>
  </si>
  <si>
    <t>2023/5956-II</t>
  </si>
  <si>
    <t>Милосављевић Сара</t>
  </si>
  <si>
    <t>2023/5969-II</t>
  </si>
  <si>
    <t>Стоиловић Кристина</t>
  </si>
  <si>
    <t>2023/5983-II</t>
  </si>
  <si>
    <t>Димитријевић Маја</t>
  </si>
  <si>
    <t>2023/5984-II</t>
  </si>
  <si>
    <t>Диковић Виолета</t>
  </si>
  <si>
    <t>2023/5986-II</t>
  </si>
  <si>
    <t>Благојевић Андрија</t>
  </si>
  <si>
    <t>2023/5991-II</t>
  </si>
  <si>
    <t>Милосављевић Леана</t>
  </si>
  <si>
    <t>2023/6026-II</t>
  </si>
  <si>
    <t>Милорадовић Тамара</t>
  </si>
  <si>
    <t>2023/6034-II</t>
  </si>
  <si>
    <t>Милошевић Филип</t>
  </si>
  <si>
    <t>2023/6041-II</t>
  </si>
  <si>
    <t>Репић Кристина</t>
  </si>
  <si>
    <t>2023/6053-II</t>
  </si>
  <si>
    <t>Вељковић Матеја</t>
  </si>
  <si>
    <t>2023/6069-II</t>
  </si>
  <si>
    <t>Ивановић Теодора</t>
  </si>
  <si>
    <t>2023/6091-II</t>
  </si>
  <si>
    <t>Гашпаревић Наташа</t>
  </si>
  <si>
    <t>2023/6112-II</t>
  </si>
  <si>
    <t>Ћирковић Ива</t>
  </si>
  <si>
    <t>2023/6124-II</t>
  </si>
  <si>
    <t>Миленковић Огњен</t>
  </si>
  <si>
    <t>2023/6125-II</t>
  </si>
  <si>
    <t>Ракић Дуња</t>
  </si>
  <si>
    <t>2023/6141-II</t>
  </si>
  <si>
    <t>Живковић Игњат</t>
  </si>
  <si>
    <t>2023/6153-II</t>
  </si>
  <si>
    <t>Гроздановић Предраг</t>
  </si>
  <si>
    <t>2023/6163-II</t>
  </si>
  <si>
    <t>Трајковски Душан</t>
  </si>
  <si>
    <t>2023/6165-II</t>
  </si>
  <si>
    <t>Видак Огњен</t>
  </si>
  <si>
    <t>2023/6171-II</t>
  </si>
  <si>
    <t>Радојевић Јована</t>
  </si>
  <si>
    <t>2023/6177-II</t>
  </si>
  <si>
    <t>Тимотијевић Теодора</t>
  </si>
  <si>
    <t>2023/6190-II</t>
  </si>
  <si>
    <t>Станковић Урош</t>
  </si>
  <si>
    <t>2023/6194-II</t>
  </si>
  <si>
    <t>Стевић Матија</t>
  </si>
  <si>
    <t>2023/6202-II</t>
  </si>
  <si>
    <t>Радуловић Петра</t>
  </si>
  <si>
    <t>2023/6207-II</t>
  </si>
  <si>
    <t>Марковић Алекса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</si>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</sst>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17" activePane="bottomLeft" state="frozen"/>
      <selection pane="bottomLeft" activeCell="I45" sqref="I45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14.5</v>
      </c>
      <c r="E7" s="29"/>
      <c r="F7" s="30">
        <v>12</v>
      </c>
      <c r="G7" s="29">
        <v>7.5</v>
      </c>
      <c r="H7" s="29">
        <v>9</v>
      </c>
      <c r="I7" s="9">
        <f>SUM(D7:H7)</f>
        <v>43</v>
      </c>
      <c r="J7" s="42"/>
      <c r="K7" s="42"/>
      <c r="L7" s="54">
        <f>SUM(I7,J7,K7)</f>
        <v>43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14.5</v>
      </c>
      <c r="E8" s="31"/>
      <c r="F8" s="32">
        <v>12</v>
      </c>
      <c r="G8" s="31">
        <v>6.5</v>
      </c>
      <c r="H8" s="31">
        <v>7</v>
      </c>
      <c r="I8" s="11">
        <f t="shared" ref="I8:I71" si="0">SUM(D8:H8)</f>
        <v>40</v>
      </c>
      <c r="J8" s="39"/>
      <c r="K8" s="39"/>
      <c r="L8" s="55">
        <f t="shared" ref="L8:L71" si="1">SUM(I8,J8,K8)</f>
        <v>40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15</v>
      </c>
      <c r="E9" s="31"/>
      <c r="F9" s="32">
        <v>15</v>
      </c>
      <c r="G9" s="31"/>
      <c r="H9" s="31"/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1">
        <v>14</v>
      </c>
      <c r="E10" s="31"/>
      <c r="F10" s="32">
        <v>14</v>
      </c>
      <c r="G10" s="31">
        <v>2</v>
      </c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15</v>
      </c>
      <c r="E11" s="31"/>
      <c r="F11" s="32">
        <v>12.5</v>
      </c>
      <c r="G11" s="31">
        <v>6.5</v>
      </c>
      <c r="H11" s="31">
        <v>7</v>
      </c>
      <c r="I11" s="11">
        <f t="shared" si="0"/>
        <v>41</v>
      </c>
      <c r="J11" s="39"/>
      <c r="K11" s="39"/>
      <c r="L11" s="55">
        <f t="shared" si="1"/>
        <v>41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13.5</v>
      </c>
      <c r="E12" s="31"/>
      <c r="F12" s="32">
        <v>15</v>
      </c>
      <c r="G12" s="31">
        <v>4</v>
      </c>
      <c r="H12" s="31">
        <v>5.5</v>
      </c>
      <c r="I12" s="11">
        <f t="shared" si="0"/>
        <v>38</v>
      </c>
      <c r="J12" s="39"/>
      <c r="K12" s="39"/>
      <c r="L12" s="55">
        <f t="shared" si="1"/>
        <v>38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15</v>
      </c>
      <c r="E13" s="31"/>
      <c r="F13" s="32">
        <v>9</v>
      </c>
      <c r="G13" s="31">
        <v>2.5</v>
      </c>
      <c r="H13" s="31">
        <v>6</v>
      </c>
      <c r="I13" s="11">
        <f t="shared" si="0"/>
        <v>32.5</v>
      </c>
      <c r="J13" s="39"/>
      <c r="K13" s="39"/>
      <c r="L13" s="55">
        <f t="shared" si="1"/>
        <v>32.5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15</v>
      </c>
      <c r="E14" s="31"/>
      <c r="F14" s="32">
        <v>13</v>
      </c>
      <c r="G14" s="31">
        <v>7</v>
      </c>
      <c r="H14" s="31">
        <v>5</v>
      </c>
      <c r="I14" s="11">
        <f t="shared" si="0"/>
        <v>40</v>
      </c>
      <c r="J14" s="39"/>
      <c r="K14" s="39"/>
      <c r="L14" s="55">
        <f t="shared" si="1"/>
        <v>40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15</v>
      </c>
      <c r="E15" s="31"/>
      <c r="F15" s="32">
        <v>12.5</v>
      </c>
      <c r="G15" s="31">
        <v>5</v>
      </c>
      <c r="H15" s="31">
        <v>4.5</v>
      </c>
      <c r="I15" s="11">
        <f t="shared" si="0"/>
        <v>37</v>
      </c>
      <c r="J15" s="39"/>
      <c r="K15" s="39"/>
      <c r="L15" s="55">
        <f t="shared" si="1"/>
        <v>37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13</v>
      </c>
      <c r="E16" s="31"/>
      <c r="F16" s="32">
        <v>12.5</v>
      </c>
      <c r="G16" s="31">
        <v>5</v>
      </c>
      <c r="H16" s="31">
        <v>7</v>
      </c>
      <c r="I16" s="11">
        <f t="shared" si="0"/>
        <v>37.5</v>
      </c>
      <c r="J16" s="39"/>
      <c r="K16" s="39"/>
      <c r="L16" s="55">
        <f t="shared" si="1"/>
        <v>37.5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13.5</v>
      </c>
      <c r="E17" s="31"/>
      <c r="F17" s="32">
        <v>15</v>
      </c>
      <c r="G17" s="31">
        <v>4.5</v>
      </c>
      <c r="H17" s="31">
        <v>8</v>
      </c>
      <c r="I17" s="11">
        <f t="shared" si="0"/>
        <v>41</v>
      </c>
      <c r="J17" s="39"/>
      <c r="K17" s="39"/>
      <c r="L17" s="55">
        <f t="shared" si="1"/>
        <v>41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12.5</v>
      </c>
      <c r="E18" s="31"/>
      <c r="F18" s="32">
        <v>13</v>
      </c>
      <c r="G18" s="31">
        <v>3.5</v>
      </c>
      <c r="H18" s="31">
        <v>4</v>
      </c>
      <c r="I18" s="11">
        <f t="shared" si="0"/>
        <v>33</v>
      </c>
      <c r="J18" s="39"/>
      <c r="K18" s="39"/>
      <c r="L18" s="55">
        <f t="shared" si="1"/>
        <v>33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12.5</v>
      </c>
      <c r="E19" s="31"/>
      <c r="F19" s="32">
        <v>10</v>
      </c>
      <c r="G19" s="31">
        <v>5.5</v>
      </c>
      <c r="H19" s="31">
        <v>5</v>
      </c>
      <c r="I19" s="11">
        <f t="shared" si="0"/>
        <v>33</v>
      </c>
      <c r="J19" s="39"/>
      <c r="K19" s="39"/>
      <c r="L19" s="55">
        <f t="shared" si="1"/>
        <v>33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15</v>
      </c>
      <c r="E20" s="31"/>
      <c r="F20" s="32">
        <v>10.5</v>
      </c>
      <c r="G20" s="31">
        <v>2</v>
      </c>
      <c r="H20" s="31">
        <v>2.5</v>
      </c>
      <c r="I20" s="11">
        <f t="shared" si="0"/>
        <v>30</v>
      </c>
      <c r="J20" s="39"/>
      <c r="K20" s="39"/>
      <c r="L20" s="55">
        <f t="shared" si="1"/>
        <v>30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 t="s">
        <v>98</v>
      </c>
      <c r="E21" s="31"/>
      <c r="F21" s="32" t="s">
        <v>98</v>
      </c>
      <c r="G21" s="31" t="s">
        <v>98</v>
      </c>
      <c r="H21" s="31" t="s">
        <v>98</v>
      </c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15</v>
      </c>
      <c r="E22" s="31"/>
      <c r="F22" s="32">
        <v>15</v>
      </c>
      <c r="G22" s="31">
        <v>8</v>
      </c>
      <c r="H22" s="31">
        <v>7</v>
      </c>
      <c r="I22" s="11">
        <f t="shared" si="0"/>
        <v>45</v>
      </c>
      <c r="J22" s="39"/>
      <c r="K22" s="39"/>
      <c r="L22" s="55">
        <f t="shared" si="1"/>
        <v>45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15</v>
      </c>
      <c r="E23" s="31"/>
      <c r="F23" s="32">
        <v>15</v>
      </c>
      <c r="G23" s="31">
        <v>8.5</v>
      </c>
      <c r="H23" s="31">
        <v>8.5</v>
      </c>
      <c r="I23" s="11">
        <f t="shared" si="0"/>
        <v>47</v>
      </c>
      <c r="J23" s="39"/>
      <c r="K23" s="39"/>
      <c r="L23" s="55">
        <f t="shared" si="1"/>
        <v>47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15</v>
      </c>
      <c r="E24" s="31"/>
      <c r="F24" s="32">
        <v>15</v>
      </c>
      <c r="G24" s="31">
        <v>9</v>
      </c>
      <c r="H24" s="31">
        <v>8</v>
      </c>
      <c r="I24" s="11">
        <f t="shared" si="0"/>
        <v>47</v>
      </c>
      <c r="J24" s="39"/>
      <c r="K24" s="39"/>
      <c r="L24" s="55">
        <f t="shared" si="1"/>
        <v>47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12</v>
      </c>
      <c r="E25" s="31"/>
      <c r="F25" s="32">
        <v>10</v>
      </c>
      <c r="G25" s="31">
        <v>4.5</v>
      </c>
      <c r="H25" s="31">
        <v>3.5</v>
      </c>
      <c r="I25" s="11">
        <f t="shared" si="0"/>
        <v>30</v>
      </c>
      <c r="J25" s="39"/>
      <c r="K25" s="39"/>
      <c r="L25" s="55">
        <f t="shared" si="1"/>
        <v>30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11</v>
      </c>
      <c r="E26" s="31"/>
      <c r="F26" s="32">
        <v>13</v>
      </c>
      <c r="G26" s="31">
        <v>4.5</v>
      </c>
      <c r="H26" s="31">
        <v>5.5</v>
      </c>
      <c r="I26" s="11">
        <f t="shared" si="0"/>
        <v>34</v>
      </c>
      <c r="J26" s="39"/>
      <c r="K26" s="39"/>
      <c r="L26" s="55">
        <f t="shared" si="1"/>
        <v>34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14</v>
      </c>
      <c r="E27" s="31"/>
      <c r="F27" s="32">
        <v>9</v>
      </c>
      <c r="G27" s="31">
        <v>5</v>
      </c>
      <c r="H27" s="31">
        <v>3.5</v>
      </c>
      <c r="I27" s="11">
        <f t="shared" si="0"/>
        <v>31.5</v>
      </c>
      <c r="J27" s="39"/>
      <c r="K27" s="39"/>
      <c r="L27" s="55">
        <f t="shared" si="1"/>
        <v>31.5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9</v>
      </c>
      <c r="E28" s="31"/>
      <c r="F28" s="32">
        <v>15</v>
      </c>
      <c r="G28" s="31">
        <v>1.5</v>
      </c>
      <c r="H28" s="31">
        <v>5.5</v>
      </c>
      <c r="I28" s="11">
        <f t="shared" si="0"/>
        <v>31</v>
      </c>
      <c r="J28" s="39"/>
      <c r="K28" s="39"/>
      <c r="L28" s="55">
        <f t="shared" si="1"/>
        <v>31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5</v>
      </c>
      <c r="E29" s="31"/>
      <c r="F29" s="32">
        <v>15</v>
      </c>
      <c r="G29" s="31" t="s">
        <v>98</v>
      </c>
      <c r="H29" s="31">
        <v>10</v>
      </c>
      <c r="I29" s="11">
        <f t="shared" si="0"/>
        <v>30</v>
      </c>
      <c r="J29" s="39"/>
      <c r="K29" s="39"/>
      <c r="L29" s="55">
        <f t="shared" si="1"/>
        <v>30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14.5</v>
      </c>
      <c r="E30" s="31"/>
      <c r="F30" s="32">
        <v>12</v>
      </c>
      <c r="G30" s="31">
        <v>6.5</v>
      </c>
      <c r="H30" s="31">
        <v>8</v>
      </c>
      <c r="I30" s="11">
        <f t="shared" si="0"/>
        <v>41</v>
      </c>
      <c r="J30" s="39"/>
      <c r="K30" s="39"/>
      <c r="L30" s="55">
        <f t="shared" si="1"/>
        <v>41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/>
      <c r="F31" s="32">
        <v>13</v>
      </c>
      <c r="G31" s="31">
        <v>3</v>
      </c>
      <c r="H31" s="31">
        <v>4</v>
      </c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15</v>
      </c>
      <c r="E32" s="31"/>
      <c r="F32" s="32">
        <v>12</v>
      </c>
      <c r="G32" s="31">
        <v>5.5</v>
      </c>
      <c r="H32" s="31">
        <v>4.5</v>
      </c>
      <c r="I32" s="11">
        <f t="shared" si="0"/>
        <v>37</v>
      </c>
      <c r="J32" s="39"/>
      <c r="K32" s="39"/>
      <c r="L32" s="55">
        <f t="shared" si="1"/>
        <v>37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15</v>
      </c>
      <c r="E33" s="31"/>
      <c r="F33" s="32">
        <v>12</v>
      </c>
      <c r="G33" s="31">
        <v>3.5</v>
      </c>
      <c r="H33" s="31">
        <v>4</v>
      </c>
      <c r="I33" s="11">
        <f t="shared" si="0"/>
        <v>34.5</v>
      </c>
      <c r="J33" s="39"/>
      <c r="K33" s="39"/>
      <c r="L33" s="55">
        <f t="shared" si="1"/>
        <v>34.5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15</v>
      </c>
      <c r="E34" s="31"/>
      <c r="F34" s="32">
        <v>12</v>
      </c>
      <c r="G34" s="31">
        <v>6.5</v>
      </c>
      <c r="H34" s="31">
        <v>4.5</v>
      </c>
      <c r="I34" s="11">
        <f t="shared" si="0"/>
        <v>38</v>
      </c>
      <c r="J34" s="39"/>
      <c r="K34" s="39"/>
      <c r="L34" s="55">
        <f t="shared" si="1"/>
        <v>38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 t="s">
        <v>98</v>
      </c>
      <c r="E35" s="31"/>
      <c r="F35" s="32" t="s">
        <v>98</v>
      </c>
      <c r="G35" s="31" t="s">
        <v>98</v>
      </c>
      <c r="H35" s="31" t="s">
        <v>98</v>
      </c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9.5</v>
      </c>
      <c r="E36" s="31"/>
      <c r="F36" s="32">
        <v>11</v>
      </c>
      <c r="G36" s="31">
        <v>5</v>
      </c>
      <c r="H36" s="31">
        <v>4.5</v>
      </c>
      <c r="I36" s="11">
        <f t="shared" si="0"/>
        <v>30</v>
      </c>
      <c r="J36" s="39"/>
      <c r="K36" s="39"/>
      <c r="L36" s="55">
        <f t="shared" si="1"/>
        <v>30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14</v>
      </c>
      <c r="E37" s="31"/>
      <c r="F37" s="32">
        <v>13</v>
      </c>
      <c r="G37" s="31">
        <v>5.5</v>
      </c>
      <c r="H37" s="31">
        <v>2</v>
      </c>
      <c r="I37" s="11">
        <f t="shared" si="0"/>
        <v>34.5</v>
      </c>
      <c r="J37" s="39"/>
      <c r="K37" s="39"/>
      <c r="L37" s="55">
        <f t="shared" si="1"/>
        <v>34.5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13.5</v>
      </c>
      <c r="E38" s="31"/>
      <c r="F38" s="32">
        <v>15</v>
      </c>
      <c r="G38" s="31">
        <v>4</v>
      </c>
      <c r="H38" s="31">
        <v>2.5</v>
      </c>
      <c r="I38" s="11">
        <f t="shared" si="0"/>
        <v>35</v>
      </c>
      <c r="J38" s="39"/>
      <c r="K38" s="39"/>
      <c r="L38" s="55">
        <f t="shared" si="1"/>
        <v>35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2</v>
      </c>
      <c r="E39" s="31"/>
      <c r="F39" s="32">
        <v>15</v>
      </c>
      <c r="G39" s="31"/>
      <c r="H39" s="31"/>
      <c r="I39" s="11">
        <f t="shared" si="0"/>
        <v>17</v>
      </c>
      <c r="J39" s="39"/>
      <c r="K39" s="39"/>
      <c r="L39" s="55">
        <f t="shared" si="1"/>
        <v>17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 t="s">
        <v>98</v>
      </c>
      <c r="E40" s="31"/>
      <c r="F40" s="32" t="s">
        <v>98</v>
      </c>
      <c r="G40" s="31" t="s">
        <v>98</v>
      </c>
      <c r="H40" s="31" t="s">
        <v>98</v>
      </c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15</v>
      </c>
      <c r="E41" s="31"/>
      <c r="F41" s="32">
        <v>15</v>
      </c>
      <c r="G41" s="31">
        <v>2.5</v>
      </c>
      <c r="H41" s="31">
        <v>3</v>
      </c>
      <c r="I41" s="11">
        <f t="shared" si="0"/>
        <v>35.5</v>
      </c>
      <c r="J41" s="39"/>
      <c r="K41" s="39"/>
      <c r="L41" s="55">
        <f t="shared" si="1"/>
        <v>35.5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 t="s">
        <v>98</v>
      </c>
      <c r="E42" s="31"/>
      <c r="F42" s="32" t="s">
        <v>98</v>
      </c>
      <c r="G42" s="31" t="s">
        <v>98</v>
      </c>
      <c r="H42" s="31" t="s">
        <v>98</v>
      </c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13.5</v>
      </c>
      <c r="E43" s="31"/>
      <c r="F43" s="32">
        <v>12.5</v>
      </c>
      <c r="G43" s="31">
        <v>2.5</v>
      </c>
      <c r="H43" s="31">
        <v>7.5</v>
      </c>
      <c r="I43" s="11">
        <f t="shared" si="0"/>
        <v>36</v>
      </c>
      <c r="J43" s="39"/>
      <c r="K43" s="39"/>
      <c r="L43" s="55">
        <f t="shared" si="1"/>
        <v>36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14</v>
      </c>
      <c r="E44" s="31"/>
      <c r="F44" s="32">
        <v>13</v>
      </c>
      <c r="G44" s="31">
        <v>2.5</v>
      </c>
      <c r="H44" s="31">
        <v>3.5</v>
      </c>
      <c r="I44" s="11">
        <f t="shared" si="0"/>
        <v>33</v>
      </c>
      <c r="J44" s="39"/>
      <c r="K44" s="39"/>
      <c r="L44" s="55">
        <f t="shared" si="1"/>
        <v>33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Tatjana Kilibarda</cp:lastModifiedBy>
  <cp:lastPrinted>2013-06-04T07:15:43Z</cp:lastPrinted>
  <dcterms:created xsi:type="dcterms:W3CDTF">2012-05-10T08:39:06Z</dcterms:created>
  <dcterms:modified xsi:type="dcterms:W3CDTF">2024-05-30T17:44:42Z</dcterms:modified>
</cp:coreProperties>
</file>