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oeni 2023 2024\ZIMSKI\"/>
    </mc:Choice>
  </mc:AlternateContent>
  <xr:revisionPtr revIDLastSave="0" documentId="13_ncr:1_{BFEA97FB-207F-46AF-984D-C9E9234572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7" i="1"/>
  <c r="L31" i="1"/>
  <c r="L35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<sst xmlns="http://schemas.openxmlformats.org/spreadsheetml/2006/main" count="90" uniqueCount="90">
  <si>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</si>
  <si>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</si>
  <si>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</si>
  <si>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</si>
  <si>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</si>
  <si>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</si>
  <si>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</si>
  <si>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</si>
  <si>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</si>
  <si>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</si>
  <si>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</si>
  <si>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</si>
  <si>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</si>
  <si>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</si>
  <si>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</si>
  <si>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</si>
  <si>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</si>
  <si>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</si>
  <si>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</si>
  <si>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</si>
  <si>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</si>
  <si>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СФ2318 Здравствени менаџмент</t>
  </si>
  <si>
    <t>2021/5336-II</t>
  </si>
  <si>
    <t>Арсић Данило</t>
  </si>
  <si>
    <t>2021/5355-II</t>
  </si>
  <si>
    <t>Стојановић Марица</t>
  </si>
  <si>
    <t>2022/5451-II</t>
  </si>
  <si>
    <t>Вуковић Јован</t>
  </si>
  <si>
    <t>2022/5452-II</t>
  </si>
  <si>
    <t>Прибановић Јелена</t>
  </si>
  <si>
    <t>2022/5472-II</t>
  </si>
  <si>
    <t>Милановић Анђела</t>
  </si>
  <si>
    <t>2022/5476-II</t>
  </si>
  <si>
    <t>Максимовић Нина</t>
  </si>
  <si>
    <t>2022/5486-II</t>
  </si>
  <si>
    <t>Динић Филип</t>
  </si>
  <si>
    <t>2022/5521-II</t>
  </si>
  <si>
    <t>Цветковић Мина</t>
  </si>
  <si>
    <t>2022/5544-II</t>
  </si>
  <si>
    <t>Јовановић Лука</t>
  </si>
  <si>
    <t>2022/5554-II</t>
  </si>
  <si>
    <t>Јовановић Тијана</t>
  </si>
  <si>
    <t>2022/5569-II</t>
  </si>
  <si>
    <t>Деспотовић Алекса</t>
  </si>
  <si>
    <t>2022/5605-II</t>
  </si>
  <si>
    <t>Миленковић Катарина</t>
  </si>
  <si>
    <t>2022/5621-II</t>
  </si>
  <si>
    <t>Мојсиловић Никола</t>
  </si>
  <si>
    <t>2022/5622-II</t>
  </si>
  <si>
    <t>Радисављевић Марија</t>
  </si>
  <si>
    <t>2022/5626-II</t>
  </si>
  <si>
    <t>Алексић Катарина</t>
  </si>
  <si>
    <t>2022/5652-II</t>
  </si>
  <si>
    <t>Стефановић Анђела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</si>
  <si>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</si>
  <si>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</si>
  <si>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</si>
  <si>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</si>
  <si>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</si>
  <si>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</si>
  <si>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</si>
  <si>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</si>
  <si>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2022/5675-II</t>
  </si>
  <si>
    <t>Бркић Мартин</t>
  </si>
  <si>
    <t>2022/5679-II</t>
  </si>
  <si>
    <t>Васић Никола</t>
  </si>
  <si>
    <t>2022/5683-II</t>
  </si>
  <si>
    <t>Ђорић Петра</t>
  </si>
  <si>
    <t>2022/5685-II</t>
  </si>
  <si>
    <t>Живановић Марко</t>
  </si>
  <si>
    <t>2022/5709-II</t>
  </si>
  <si>
    <t>Вучковић Немања</t>
  </si>
  <si>
    <t>2022/5713-II</t>
  </si>
  <si>
    <t>Томић Стефан</t>
  </si>
  <si>
    <t>2022/5721-II</t>
  </si>
  <si>
    <t>Павловић Ања</t>
  </si>
  <si>
    <t>2022/5748-II</t>
  </si>
  <si>
    <t>Алексић Андреа</t>
  </si>
  <si>
    <t>2022/5750-II</t>
  </si>
  <si>
    <t>Зуцовић Ђорђе</t>
  </si>
  <si>
    <t>2022/5751-II</t>
  </si>
  <si>
    <t>Зуцовић Немања</t>
  </si>
  <si>
    <t>2022/5755-II</t>
  </si>
  <si>
    <t>Антонијевић Лазар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</si>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</sst>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31" activePane="bottomLeft" state="frozen"/>
      <selection pane="bottomLeft" activeCell="D41" sqref="D41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19</v>
      </c>
      <c r="E7" s="29"/>
      <c r="F7" s="30">
        <v>10</v>
      </c>
      <c r="G7" s="29">
        <v>5.5</v>
      </c>
      <c r="H7" s="29">
        <v>3</v>
      </c>
      <c r="I7" s="9">
        <f>SUM(D7:H7)</f>
        <v>37.5</v>
      </c>
      <c r="J7" s="42"/>
      <c r="K7" s="42"/>
      <c r="L7" s="54">
        <f>SUM(I7,J7,K7)</f>
        <v>37.5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20</v>
      </c>
      <c r="E8" s="31"/>
      <c r="F8" s="32">
        <v>10</v>
      </c>
      <c r="G8" s="31">
        <v>7</v>
      </c>
      <c r="H8" s="31">
        <v>3</v>
      </c>
      <c r="I8" s="11">
        <f t="shared" ref="I8:I71" si="0">SUM(D8:H8)</f>
        <v>40</v>
      </c>
      <c r="J8" s="39"/>
      <c r="K8" s="39"/>
      <c r="L8" s="55">
        <f t="shared" ref="L8:L71" si="1">SUM(I8,J8,K8)</f>
        <v>40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20</v>
      </c>
      <c r="E9" s="31"/>
      <c r="F9" s="32"/>
      <c r="G9" s="31">
        <v>9</v>
      </c>
      <c r="H9" s="31">
        <v>5</v>
      </c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19</v>
      </c>
      <c r="E10" s="33"/>
      <c r="F10" s="34">
        <v>10</v>
      </c>
      <c r="G10" s="33">
        <v>4.5</v>
      </c>
      <c r="H10" s="33">
        <v>3.5</v>
      </c>
      <c r="I10" s="11">
        <f t="shared" si="0"/>
        <v>37</v>
      </c>
      <c r="J10" s="40"/>
      <c r="K10" s="40"/>
      <c r="L10" s="55">
        <f t="shared" si="1"/>
        <v>37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20</v>
      </c>
      <c r="E11" s="31"/>
      <c r="F11" s="32">
        <v>10</v>
      </c>
      <c r="G11" s="31">
        <v>6</v>
      </c>
      <c r="H11" s="31">
        <v>2</v>
      </c>
      <c r="I11" s="11">
        <f t="shared" si="0"/>
        <v>38</v>
      </c>
      <c r="J11" s="39"/>
      <c r="K11" s="39"/>
      <c r="L11" s="55">
        <f t="shared" si="1"/>
        <v>38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20</v>
      </c>
      <c r="E12" s="31"/>
      <c r="F12" s="32"/>
      <c r="G12" s="31">
        <v>4.5</v>
      </c>
      <c r="H12" s="31">
        <v>6.5</v>
      </c>
      <c r="I12" s="11">
        <f t="shared" si="0"/>
        <v>31</v>
      </c>
      <c r="J12" s="39"/>
      <c r="K12" s="39"/>
      <c r="L12" s="55">
        <f t="shared" si="1"/>
        <v>31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20</v>
      </c>
      <c r="E13" s="31"/>
      <c r="F13" s="32">
        <v>10</v>
      </c>
      <c r="G13" s="31">
        <v>5.5</v>
      </c>
      <c r="H13" s="31">
        <v>3.5</v>
      </c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19</v>
      </c>
      <c r="E14" s="31"/>
      <c r="F14" s="32"/>
      <c r="G14" s="31">
        <v>9</v>
      </c>
      <c r="H14" s="31"/>
      <c r="I14" s="11">
        <f t="shared" si="0"/>
        <v>28</v>
      </c>
      <c r="J14" s="39"/>
      <c r="K14" s="39"/>
      <c r="L14" s="55">
        <f t="shared" si="1"/>
        <v>28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15</v>
      </c>
      <c r="E15" s="31"/>
      <c r="F15" s="32">
        <v>10</v>
      </c>
      <c r="G15" s="31">
        <v>6.5</v>
      </c>
      <c r="H15" s="31">
        <v>4</v>
      </c>
      <c r="I15" s="11">
        <f t="shared" si="0"/>
        <v>35.5</v>
      </c>
      <c r="J15" s="39"/>
      <c r="K15" s="39"/>
      <c r="L15" s="55">
        <f t="shared" si="1"/>
        <v>35.5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20</v>
      </c>
      <c r="E16" s="31"/>
      <c r="F16" s="32">
        <v>10</v>
      </c>
      <c r="G16" s="31">
        <v>7</v>
      </c>
      <c r="H16" s="31">
        <v>4.5</v>
      </c>
      <c r="I16" s="11">
        <f t="shared" si="0"/>
        <v>41.5</v>
      </c>
      <c r="J16" s="39"/>
      <c r="K16" s="39"/>
      <c r="L16" s="55">
        <f t="shared" si="1"/>
        <v>41.5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20</v>
      </c>
      <c r="E17" s="31"/>
      <c r="F17" s="32">
        <v>10</v>
      </c>
      <c r="G17" s="31">
        <v>6.5</v>
      </c>
      <c r="H17" s="31">
        <v>4</v>
      </c>
      <c r="I17" s="11">
        <f t="shared" si="0"/>
        <v>40.5</v>
      </c>
      <c r="J17" s="39"/>
      <c r="K17" s="39"/>
      <c r="L17" s="55">
        <f t="shared" si="1"/>
        <v>40.5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20</v>
      </c>
      <c r="E18" s="31"/>
      <c r="F18" s="32"/>
      <c r="G18" s="31">
        <v>6</v>
      </c>
      <c r="H18" s="31"/>
      <c r="I18" s="11">
        <f t="shared" si="0"/>
        <v>26</v>
      </c>
      <c r="J18" s="39"/>
      <c r="K18" s="39"/>
      <c r="L18" s="55">
        <f t="shared" si="1"/>
        <v>26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20</v>
      </c>
      <c r="E19" s="31"/>
      <c r="F19" s="32">
        <v>10</v>
      </c>
      <c r="G19" s="31">
        <v>8</v>
      </c>
      <c r="H19" s="31">
        <v>3.5</v>
      </c>
      <c r="I19" s="11">
        <f t="shared" si="0"/>
        <v>41.5</v>
      </c>
      <c r="J19" s="39"/>
      <c r="K19" s="39"/>
      <c r="L19" s="55">
        <f t="shared" si="1"/>
        <v>41.5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15</v>
      </c>
      <c r="E20" s="31"/>
      <c r="F20" s="32">
        <v>10</v>
      </c>
      <c r="G20" s="31">
        <v>4.5</v>
      </c>
      <c r="H20" s="31">
        <v>4.5</v>
      </c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15</v>
      </c>
      <c r="E21" s="31"/>
      <c r="F21" s="32">
        <v>10</v>
      </c>
      <c r="G21" s="31">
        <v>4</v>
      </c>
      <c r="H21" s="31">
        <v>4</v>
      </c>
      <c r="I21" s="11">
        <f t="shared" si="0"/>
        <v>33</v>
      </c>
      <c r="J21" s="39"/>
      <c r="K21" s="39"/>
      <c r="L21" s="55">
        <f t="shared" si="1"/>
        <v>33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20</v>
      </c>
      <c r="E22" s="31"/>
      <c r="F22" s="32">
        <v>10</v>
      </c>
      <c r="G22" s="31">
        <v>9</v>
      </c>
      <c r="H22" s="31">
        <v>9</v>
      </c>
      <c r="I22" s="11">
        <f t="shared" si="0"/>
        <v>48</v>
      </c>
      <c r="J22" s="39"/>
      <c r="K22" s="39"/>
      <c r="L22" s="55">
        <f t="shared" si="1"/>
        <v>48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15</v>
      </c>
      <c r="E23" s="31"/>
      <c r="F23" s="32">
        <v>10</v>
      </c>
      <c r="G23" s="31">
        <v>6.5</v>
      </c>
      <c r="H23" s="31">
        <v>5</v>
      </c>
      <c r="I23" s="11">
        <f t="shared" si="0"/>
        <v>36.5</v>
      </c>
      <c r="J23" s="39"/>
      <c r="K23" s="39"/>
      <c r="L23" s="55">
        <f t="shared" si="1"/>
        <v>36.5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20</v>
      </c>
      <c r="E24" s="31"/>
      <c r="F24" s="32"/>
      <c r="G24" s="31">
        <v>7</v>
      </c>
      <c r="H24" s="31">
        <v>5.5</v>
      </c>
      <c r="I24" s="11">
        <f t="shared" si="0"/>
        <v>32.5</v>
      </c>
      <c r="J24" s="39"/>
      <c r="K24" s="39"/>
      <c r="L24" s="55">
        <f t="shared" si="1"/>
        <v>32.5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20</v>
      </c>
      <c r="E25" s="31"/>
      <c r="F25" s="32">
        <v>10</v>
      </c>
      <c r="G25" s="31">
        <v>7</v>
      </c>
      <c r="H25" s="31">
        <v>3.5</v>
      </c>
      <c r="I25" s="11">
        <f t="shared" si="0"/>
        <v>40.5</v>
      </c>
      <c r="J25" s="39"/>
      <c r="K25" s="39"/>
      <c r="L25" s="55">
        <f t="shared" si="1"/>
        <v>40.5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20</v>
      </c>
      <c r="E26" s="31"/>
      <c r="F26" s="32">
        <v>10</v>
      </c>
      <c r="G26" s="31">
        <v>7</v>
      </c>
      <c r="H26" s="31">
        <v>3</v>
      </c>
      <c r="I26" s="11">
        <f t="shared" si="0"/>
        <v>40</v>
      </c>
      <c r="J26" s="39"/>
      <c r="K26" s="39"/>
      <c r="L26" s="55">
        <f t="shared" si="1"/>
        <v>40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20</v>
      </c>
      <c r="E27" s="31"/>
      <c r="F27" s="32"/>
      <c r="G27" s="31">
        <v>5.5</v>
      </c>
      <c r="H27" s="31">
        <v>1.5</v>
      </c>
      <c r="I27" s="11">
        <f t="shared" si="0"/>
        <v>27</v>
      </c>
      <c r="J27" s="39"/>
      <c r="K27" s="39"/>
      <c r="L27" s="55">
        <f t="shared" si="1"/>
        <v>27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20</v>
      </c>
      <c r="E28" s="31"/>
      <c r="F28" s="32">
        <v>10</v>
      </c>
      <c r="G28" s="31">
        <v>9</v>
      </c>
      <c r="H28" s="31">
        <v>6</v>
      </c>
      <c r="I28" s="11">
        <f t="shared" si="0"/>
        <v>45</v>
      </c>
      <c r="J28" s="39"/>
      <c r="K28" s="39"/>
      <c r="L28" s="55">
        <f t="shared" si="1"/>
        <v>45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15</v>
      </c>
      <c r="E29" s="31"/>
      <c r="F29" s="32">
        <v>10</v>
      </c>
      <c r="G29" s="31">
        <v>6</v>
      </c>
      <c r="H29" s="31">
        <v>3.5</v>
      </c>
      <c r="I29" s="11">
        <f t="shared" si="0"/>
        <v>34.5</v>
      </c>
      <c r="J29" s="39"/>
      <c r="K29" s="39"/>
      <c r="L29" s="55">
        <f t="shared" si="1"/>
        <v>34.5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15</v>
      </c>
      <c r="E30" s="31"/>
      <c r="F30" s="32"/>
      <c r="G30" s="31">
        <v>3.5</v>
      </c>
      <c r="H30" s="31">
        <v>2.5</v>
      </c>
      <c r="I30" s="11">
        <f t="shared" si="0"/>
        <v>21</v>
      </c>
      <c r="J30" s="39"/>
      <c r="K30" s="39"/>
      <c r="L30" s="55">
        <f t="shared" si="1"/>
        <v>21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20</v>
      </c>
      <c r="E31" s="31"/>
      <c r="F31" s="32">
        <v>10</v>
      </c>
      <c r="G31" s="31">
        <v>8</v>
      </c>
      <c r="H31" s="31">
        <v>1</v>
      </c>
      <c r="I31" s="11">
        <f t="shared" si="0"/>
        <v>39</v>
      </c>
      <c r="J31" s="39"/>
      <c r="K31" s="39"/>
      <c r="L31" s="55">
        <f t="shared" si="1"/>
        <v>39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20</v>
      </c>
      <c r="E32" s="31"/>
      <c r="F32" s="32"/>
      <c r="G32" s="31">
        <v>7</v>
      </c>
      <c r="H32" s="31">
        <v>4.5</v>
      </c>
      <c r="I32" s="11">
        <f t="shared" si="0"/>
        <v>31.5</v>
      </c>
      <c r="J32" s="39"/>
      <c r="K32" s="39"/>
      <c r="L32" s="55">
        <f t="shared" si="1"/>
        <v>31.5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20</v>
      </c>
      <c r="E33" s="31"/>
      <c r="F33" s="32">
        <v>10</v>
      </c>
      <c r="G33" s="31">
        <v>7</v>
      </c>
      <c r="H33" s="31">
        <v>3</v>
      </c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20</v>
      </c>
      <c r="E34" s="31"/>
      <c r="F34" s="32">
        <v>10</v>
      </c>
      <c r="G34" s="31">
        <v>9</v>
      </c>
      <c r="H34" s="31">
        <v>8</v>
      </c>
      <c r="I34" s="11">
        <f t="shared" si="0"/>
        <v>47</v>
      </c>
      <c r="J34" s="39"/>
      <c r="K34" s="39"/>
      <c r="L34" s="55">
        <f t="shared" si="1"/>
        <v>47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19</v>
      </c>
      <c r="E35" s="31"/>
      <c r="F35" s="32">
        <v>10</v>
      </c>
      <c r="G35" s="31">
        <v>6.5</v>
      </c>
      <c r="H35" s="31">
        <v>3.5</v>
      </c>
      <c r="I35" s="11">
        <f t="shared" si="0"/>
        <v>39</v>
      </c>
      <c r="J35" s="39"/>
      <c r="K35" s="39"/>
      <c r="L35" s="55">
        <f t="shared" si="1"/>
        <v>39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19</v>
      </c>
      <c r="E36" s="31"/>
      <c r="F36" s="32">
        <v>10</v>
      </c>
      <c r="G36" s="31">
        <v>7</v>
      </c>
      <c r="H36" s="31">
        <v>3.5</v>
      </c>
      <c r="I36" s="11">
        <f t="shared" si="0"/>
        <v>39.5</v>
      </c>
      <c r="J36" s="39"/>
      <c r="K36" s="39"/>
      <c r="L36" s="55">
        <f t="shared" si="1"/>
        <v>39.5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20</v>
      </c>
      <c r="E37" s="31"/>
      <c r="F37" s="32">
        <v>10</v>
      </c>
      <c r="G37" s="31">
        <v>9</v>
      </c>
      <c r="H37" s="31">
        <v>3</v>
      </c>
      <c r="I37" s="11">
        <f t="shared" si="0"/>
        <v>42</v>
      </c>
      <c r="J37" s="39"/>
      <c r="K37" s="39"/>
      <c r="L37" s="55">
        <f t="shared" si="1"/>
        <v>42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15</v>
      </c>
      <c r="E38" s="31"/>
      <c r="F38" s="32">
        <v>10</v>
      </c>
      <c r="G38" s="31">
        <v>5</v>
      </c>
      <c r="H38" s="31">
        <v>3.5</v>
      </c>
      <c r="I38" s="11">
        <f t="shared" si="0"/>
        <v>33.5</v>
      </c>
      <c r="J38" s="39"/>
      <c r="K38" s="39"/>
      <c r="L38" s="55">
        <f t="shared" si="1"/>
        <v>33.5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20</v>
      </c>
      <c r="E39" s="31"/>
      <c r="F39" s="32">
        <v>10</v>
      </c>
      <c r="G39" s="31">
        <v>6.5</v>
      </c>
      <c r="H39" s="31">
        <v>4</v>
      </c>
      <c r="I39" s="11">
        <f t="shared" si="0"/>
        <v>40.5</v>
      </c>
      <c r="J39" s="39"/>
      <c r="K39" s="39"/>
      <c r="L39" s="55">
        <f t="shared" si="1"/>
        <v>40.5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20</v>
      </c>
      <c r="E40" s="31"/>
      <c r="F40" s="32">
        <v>10</v>
      </c>
      <c r="G40" s="31">
        <v>7.5</v>
      </c>
      <c r="H40" s="31">
        <v>5.5</v>
      </c>
      <c r="I40" s="11">
        <f t="shared" si="0"/>
        <v>43</v>
      </c>
      <c r="J40" s="39"/>
      <c r="K40" s="39"/>
      <c r="L40" s="55">
        <f t="shared" si="1"/>
        <v>43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2024-01-21T22:19:16Z</dcterms:modified>
</cp:coreProperties>
</file>