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IP tabele2024\"/>
    </mc:Choice>
  </mc:AlternateContent>
  <xr:revisionPtr revIDLastSave="0" documentId="8_{0C9216E1-B1B7-4C60-9E1B-DF150EA94A4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 s="1"/>
  <c r="N209" i="1" s="1"/>
  <c r="I204" i="1"/>
  <c r="L204" i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/>
  <c r="I124" i="1"/>
  <c r="L124" i="1"/>
  <c r="I125" i="1"/>
  <c r="L125" i="1" s="1"/>
  <c r="I126" i="1"/>
  <c r="L126" i="1"/>
  <c r="I127" i="1"/>
  <c r="L127" i="1"/>
  <c r="I128" i="1"/>
  <c r="L128" i="1"/>
  <c r="I129" i="1"/>
  <c r="L129" i="1" s="1"/>
  <c r="I130" i="1"/>
  <c r="L130" i="1"/>
  <c r="I131" i="1"/>
  <c r="L131" i="1"/>
  <c r="I132" i="1"/>
  <c r="L132" i="1"/>
  <c r="I133" i="1"/>
  <c r="L133" i="1" s="1"/>
  <c r="I134" i="1"/>
  <c r="L134" i="1"/>
  <c r="I135" i="1"/>
  <c r="L135" i="1"/>
  <c r="I136" i="1"/>
  <c r="L136" i="1"/>
  <c r="I137" i="1"/>
  <c r="L137" i="1" s="1"/>
  <c r="I138" i="1"/>
  <c r="L138" i="1"/>
  <c r="I139" i="1"/>
  <c r="L139" i="1"/>
  <c r="I140" i="1"/>
  <c r="L140" i="1"/>
  <c r="I141" i="1"/>
  <c r="L141" i="1" s="1"/>
  <c r="I142" i="1"/>
  <c r="L142" i="1"/>
  <c r="I143" i="1"/>
  <c r="L143" i="1"/>
  <c r="I144" i="1"/>
  <c r="L144" i="1"/>
  <c r="I145" i="1"/>
  <c r="L145" i="1" s="1"/>
  <c r="I146" i="1"/>
  <c r="L146" i="1"/>
  <c r="I147" i="1"/>
  <c r="L147" i="1"/>
  <c r="I148" i="1"/>
  <c r="L148" i="1"/>
  <c r="I149" i="1"/>
  <c r="L149" i="1" s="1"/>
  <c r="I150" i="1"/>
  <c r="L150" i="1"/>
  <c r="I151" i="1"/>
  <c r="L151" i="1"/>
  <c r="I152" i="1"/>
  <c r="L152" i="1"/>
  <c r="I153" i="1"/>
  <c r="L153" i="1" s="1"/>
  <c r="I154" i="1"/>
  <c r="L154" i="1"/>
  <c r="I155" i="1"/>
  <c r="L155" i="1"/>
  <c r="I156" i="1"/>
  <c r="L156" i="1"/>
  <c r="I157" i="1"/>
  <c r="L157" i="1" s="1"/>
  <c r="I158" i="1"/>
  <c r="L158" i="1"/>
  <c r="I159" i="1"/>
  <c r="L159" i="1"/>
  <c r="I160" i="1"/>
  <c r="L160" i="1"/>
  <c r="N160" i="1" s="1"/>
  <c r="I161" i="1"/>
  <c r="L161" i="1" s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L121" i="1" s="1"/>
  <c r="I122" i="1"/>
  <c r="L122" i="1" s="1"/>
  <c r="N122" i="1" s="1"/>
  <c r="L49" i="1"/>
  <c r="L65" i="1"/>
  <c r="L69" i="1"/>
  <c r="L71" i="1"/>
  <c r="L77" i="1"/>
  <c r="L79" i="1"/>
  <c r="L81" i="1"/>
  <c r="L85" i="1"/>
  <c r="L87" i="1"/>
  <c r="L93" i="1"/>
  <c r="L95" i="1"/>
  <c r="L101" i="1"/>
  <c r="L103" i="1"/>
  <c r="L109" i="1"/>
  <c r="L111" i="1"/>
  <c r="L113" i="1"/>
  <c r="L117" i="1"/>
  <c r="L119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<sst xmlns="http://schemas.openxmlformats.org/spreadsheetml/2006/main" count="96" uniqueCount="96">
  <si>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</si>
  <si>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</si>
  <si>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</si>
  <si>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</si>
  <si>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</si>
  <si>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</si>
  <si>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</si>
  <si>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</si>
  <si>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</si>
  <si>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</si>
  <si>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</si>
  <si>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</si>
  <si>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</si>
  <si>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</si>
  <si>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</si>
  <si>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</si>
  <si>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</si>
  <si>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</si>
  <si>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</si>
  <si>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</si>
  <si>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</si>
  <si>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19МР1211 Прва помоћ</t>
  </si>
  <si>
    <t>2022/5694-III</t>
  </si>
  <si>
    <t>Кишпрдилов Иван</t>
  </si>
  <si>
    <t>2023/5856-III</t>
  </si>
  <si>
    <t>Петковић Кристина</t>
  </si>
  <si>
    <t>2023/5866-III</t>
  </si>
  <si>
    <t>Јовановић Вељко</t>
  </si>
  <si>
    <t>2023/5871-III</t>
  </si>
  <si>
    <t>Стојановић Јована</t>
  </si>
  <si>
    <t>2023/5876-III</t>
  </si>
  <si>
    <t>Белошевац Катарина</t>
  </si>
  <si>
    <t>2023/5881-III</t>
  </si>
  <si>
    <t>Сарић Милена</t>
  </si>
  <si>
    <t>2023/5901-III</t>
  </si>
  <si>
    <t>Деспотовић Богдан</t>
  </si>
  <si>
    <t>2023/5912-III</t>
  </si>
  <si>
    <t>Јанцић Кристина</t>
  </si>
  <si>
    <t>2023/5929-III</t>
  </si>
  <si>
    <t>Јовановић Анастасија</t>
  </si>
  <si>
    <t>2023/5930-III</t>
  </si>
  <si>
    <t>Грујић Тијана</t>
  </si>
  <si>
    <t>2023/5936-III</t>
  </si>
  <si>
    <t>Радисављевић Дамјан</t>
  </si>
  <si>
    <t>2023/5943-III</t>
  </si>
  <si>
    <t>Добрић Нађа</t>
  </si>
  <si>
    <t>2023/5944-III</t>
  </si>
  <si>
    <t>Добрић Марта</t>
  </si>
  <si>
    <t>2023/5947-III</t>
  </si>
  <si>
    <t>Ђорђевић Александра</t>
  </si>
  <si>
    <t>2023/5953-III</t>
  </si>
  <si>
    <t>Богдановић Марина</t>
  </si>
  <si>
    <t>2023/5954-III</t>
  </si>
  <si>
    <t>Ненадовић Андријана</t>
  </si>
  <si>
    <t>2023/5961-III</t>
  </si>
  <si>
    <t>Трајковић Тамара</t>
  </si>
  <si>
    <t>2023/5968-III</t>
  </si>
  <si>
    <t>Таврић Теодора</t>
  </si>
  <si>
    <t>2023/5970-III</t>
  </si>
  <si>
    <t>Бојовић Теодора</t>
  </si>
  <si>
    <t>2023/5972-III</t>
  </si>
  <si>
    <t>Неговановић Јована</t>
  </si>
  <si>
    <t>2023/5985-III</t>
  </si>
  <si>
    <t>Кркић Милица</t>
  </si>
  <si>
    <t>2023/5997-III</t>
  </si>
  <si>
    <t>Никодијевић Јована</t>
  </si>
  <si>
    <t>2023/6008-III</t>
  </si>
  <si>
    <t>Томић Димитрије</t>
  </si>
  <si>
    <t>2023/6011-III</t>
  </si>
  <si>
    <t>Милановић Анђела</t>
  </si>
  <si>
    <t>2023/6014-III</t>
  </si>
  <si>
    <t>Ђерговић Марија</t>
  </si>
  <si>
    <t>2023/6017-III</t>
  </si>
  <si>
    <t>Спасић Кристина</t>
  </si>
  <si>
    <t>2023/6025-III</t>
  </si>
  <si>
    <t>Вукојичић Ивана</t>
  </si>
  <si>
    <t>2023/6037-III</t>
  </si>
  <si>
    <t>Матковић Коста</t>
  </si>
  <si>
    <t>2023/6040-III</t>
  </si>
  <si>
    <t>Димчић Александра</t>
  </si>
  <si>
    <t>2023/6054-III</t>
  </si>
  <si>
    <t>Миливојевић Јована</t>
  </si>
  <si>
    <t>2023/6076-III</t>
  </si>
  <si>
    <t>Милошевић Миљана</t>
  </si>
  <si>
    <t>2023/6078-III</t>
  </si>
  <si>
    <t>Лончар Милица</t>
  </si>
  <si>
    <t>2023/6122-III</t>
  </si>
  <si>
    <t>Јевремовић Илија</t>
  </si>
  <si>
    <t>2023/6129-III</t>
  </si>
  <si>
    <t>Стојковић Вукашин</t>
  </si>
  <si>
    <t>2023/6144-III</t>
  </si>
  <si>
    <t>Атанацковић Милица</t>
  </si>
  <si>
    <t>2023/6159-III</t>
  </si>
  <si>
    <t>Станојевић Андреја</t>
  </si>
  <si>
    <t>2023/6160-III</t>
  </si>
  <si>
    <t>Стевић Стефан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</si>
</sst>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an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D48" sqref="D48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29" style="2" bestFit="1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5" customWidth="1"/>
    <col min="10" max="11" width="9.1796875" style="2" customWidth="1"/>
    <col min="12" max="12" width="9.1796875" style="49" customWidth="1"/>
    <col min="13" max="13" width="4.453125" style="2" customWidth="1"/>
    <col min="14" max="14" width="17.81640625" style="49" customWidth="1"/>
    <col min="15" max="16384" width="9.1796875" style="2"/>
  </cols>
  <sheetData>
    <row r="1" spans="1:16" ht="54.75" customHeight="1" thickBot="1" x14ac:dyDescent="0.4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4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4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4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4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5" thickBot="1" x14ac:dyDescent="0.35">
      <c r="A7" s="23">
        <v>1</v>
      </c>
      <c r="B7" s="69" t="s">
        <v>22</v>
      </c>
      <c r="C7" s="70" t="s">
        <v>23</v>
      </c>
      <c r="D7" s="29">
        <v>10</v>
      </c>
      <c r="E7" s="29">
        <v>20</v>
      </c>
      <c r="F7" s="30">
        <v>20</v>
      </c>
      <c r="G7" s="29">
        <v>12</v>
      </c>
      <c r="H7" s="29"/>
      <c r="I7" s="9">
        <f>SUM(D7:H7)</f>
        <v>62</v>
      </c>
      <c r="J7" s="42"/>
      <c r="K7" s="42"/>
      <c r="L7" s="54">
        <f>SUM(I7,J7,K7)</f>
        <v>62</v>
      </c>
      <c r="M7" s="6"/>
      <c r="N7" s="43">
        <f>IF(L7&gt;50.499,L7,"Није положио(ла)")</f>
        <v>62</v>
      </c>
      <c r="O7" s="10">
        <f>IF(AND(L7&lt;101,L7&gt;90.499),10,IF(AND(L7&lt;90.5,L7&gt;80.499),9,IF(AND(L7&lt;80.5,L7&gt;70.499),8,IF(AND(L7&lt;70.5,L7&gt;60.499),7,IF(AND(L7&lt;60.5,L7&gt;50.499),6,5)))))</f>
        <v>7</v>
      </c>
      <c r="P7" s="1"/>
    </row>
    <row r="8" spans="1:16" ht="14.5" thickBot="1" x14ac:dyDescent="0.35">
      <c r="A8" s="24">
        <v>2</v>
      </c>
      <c r="B8" s="71" t="s">
        <v>24</v>
      </c>
      <c r="C8" s="72" t="s">
        <v>25</v>
      </c>
      <c r="D8" s="29">
        <v>10</v>
      </c>
      <c r="E8" s="31">
        <v>20</v>
      </c>
      <c r="F8" s="32">
        <v>16</v>
      </c>
      <c r="G8" s="31">
        <v>16</v>
      </c>
      <c r="H8" s="31"/>
      <c r="I8" s="11">
        <f t="shared" ref="I8:I71" si="0">SUM(D8:H8)</f>
        <v>62</v>
      </c>
      <c r="J8" s="39"/>
      <c r="K8" s="39"/>
      <c r="L8" s="55">
        <f t="shared" ref="L8:L71" si="1">SUM(I8,J8,K8)</f>
        <v>62</v>
      </c>
      <c r="M8" s="7"/>
      <c r="N8" s="60">
        <f t="shared" ref="N8:N71" si="2">IF(L8&gt;50.499,L8,"Није положио(ла)")</f>
        <v>62</v>
      </c>
      <c r="O8" s="63">
        <f t="shared" ref="O8:O71" si="3">IF(AND(L8&lt;101,L8&gt;90.499),10,IF(AND(L8&lt;90.5,L8&gt;80.499),9,IF(AND(L8&lt;80.5,L8&gt;70.499),8,IF(AND(L8&lt;70.5,L8&gt;60.499),7,IF(AND(L8&lt;60.5,L8&gt;50.499),6,5)))))</f>
        <v>7</v>
      </c>
      <c r="P8" s="1"/>
    </row>
    <row r="9" spans="1:16" ht="14.5" thickBot="1" x14ac:dyDescent="0.35">
      <c r="A9" s="24">
        <v>3</v>
      </c>
      <c r="B9" s="71" t="s">
        <v>26</v>
      </c>
      <c r="C9" s="72" t="s">
        <v>27</v>
      </c>
      <c r="D9" s="29">
        <v>10</v>
      </c>
      <c r="E9" s="31">
        <v>20</v>
      </c>
      <c r="F9" s="32">
        <v>18</v>
      </c>
      <c r="G9" s="31">
        <v>6</v>
      </c>
      <c r="H9" s="31"/>
      <c r="I9" s="11">
        <f t="shared" si="0"/>
        <v>54</v>
      </c>
      <c r="J9" s="39"/>
      <c r="K9" s="39"/>
      <c r="L9" s="55">
        <f t="shared" si="1"/>
        <v>54</v>
      </c>
      <c r="M9" s="7"/>
      <c r="N9" s="60">
        <f t="shared" si="2"/>
        <v>54</v>
      </c>
      <c r="O9" s="63">
        <f t="shared" si="3"/>
        <v>6</v>
      </c>
      <c r="P9" s="1"/>
    </row>
    <row r="10" spans="1:16" ht="14.5" thickBot="1" x14ac:dyDescent="0.35">
      <c r="A10" s="24">
        <v>4</v>
      </c>
      <c r="B10" s="71" t="s">
        <v>28</v>
      </c>
      <c r="C10" s="72" t="s">
        <v>29</v>
      </c>
      <c r="D10" s="29">
        <v>0</v>
      </c>
      <c r="E10" s="33">
        <v>0</v>
      </c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5" thickBot="1" x14ac:dyDescent="0.35">
      <c r="A11" s="24">
        <v>5</v>
      </c>
      <c r="B11" s="71" t="s">
        <v>30</v>
      </c>
      <c r="C11" s="72" t="s">
        <v>31</v>
      </c>
      <c r="D11" s="29">
        <v>0</v>
      </c>
      <c r="E11" s="31">
        <v>0</v>
      </c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5" thickBot="1" x14ac:dyDescent="0.35">
      <c r="A12" s="24">
        <v>6</v>
      </c>
      <c r="B12" s="71" t="s">
        <v>32</v>
      </c>
      <c r="C12" s="72" t="s">
        <v>33</v>
      </c>
      <c r="D12" s="29">
        <v>10</v>
      </c>
      <c r="E12" s="31">
        <v>0</v>
      </c>
      <c r="F12" s="32">
        <v>16</v>
      </c>
      <c r="G12" s="31">
        <v>20</v>
      </c>
      <c r="H12" s="31"/>
      <c r="I12" s="11">
        <f t="shared" si="0"/>
        <v>46</v>
      </c>
      <c r="J12" s="39"/>
      <c r="K12" s="39"/>
      <c r="L12" s="55">
        <f t="shared" si="1"/>
        <v>46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5" thickBot="1" x14ac:dyDescent="0.35">
      <c r="A13" s="24">
        <v>7</v>
      </c>
      <c r="B13" s="71" t="s">
        <v>34</v>
      </c>
      <c r="C13" s="72" t="s">
        <v>35</v>
      </c>
      <c r="D13" s="29">
        <v>10</v>
      </c>
      <c r="E13" s="31">
        <v>20</v>
      </c>
      <c r="F13" s="32">
        <v>16</v>
      </c>
      <c r="G13" s="31">
        <v>12</v>
      </c>
      <c r="H13" s="31"/>
      <c r="I13" s="11">
        <f t="shared" si="0"/>
        <v>58</v>
      </c>
      <c r="J13" s="39"/>
      <c r="K13" s="39"/>
      <c r="L13" s="55">
        <f t="shared" si="1"/>
        <v>58</v>
      </c>
      <c r="M13" s="7"/>
      <c r="N13" s="60">
        <f t="shared" si="2"/>
        <v>58</v>
      </c>
      <c r="O13" s="63">
        <f t="shared" si="3"/>
        <v>6</v>
      </c>
      <c r="P13" s="1"/>
    </row>
    <row r="14" spans="1:16" ht="14.5" thickBot="1" x14ac:dyDescent="0.35">
      <c r="A14" s="24">
        <v>8</v>
      </c>
      <c r="B14" s="71" t="s">
        <v>36</v>
      </c>
      <c r="C14" s="72" t="s">
        <v>37</v>
      </c>
      <c r="D14" s="29">
        <v>10</v>
      </c>
      <c r="E14" s="31">
        <v>20</v>
      </c>
      <c r="F14" s="32">
        <v>18</v>
      </c>
      <c r="G14" s="31">
        <v>8</v>
      </c>
      <c r="H14" s="31"/>
      <c r="I14" s="11">
        <f t="shared" si="0"/>
        <v>56</v>
      </c>
      <c r="J14" s="39"/>
      <c r="K14" s="39"/>
      <c r="L14" s="55">
        <f t="shared" si="1"/>
        <v>56</v>
      </c>
      <c r="M14" s="7"/>
      <c r="N14" s="60">
        <f t="shared" si="2"/>
        <v>56</v>
      </c>
      <c r="O14" s="63">
        <f t="shared" si="3"/>
        <v>6</v>
      </c>
      <c r="P14" s="1"/>
    </row>
    <row r="15" spans="1:16" ht="14.5" thickBot="1" x14ac:dyDescent="0.35">
      <c r="A15" s="24">
        <v>9</v>
      </c>
      <c r="B15" s="71" t="s">
        <v>38</v>
      </c>
      <c r="C15" s="72" t="s">
        <v>39</v>
      </c>
      <c r="D15" s="29">
        <v>10</v>
      </c>
      <c r="E15" s="31">
        <v>20</v>
      </c>
      <c r="F15" s="32">
        <v>6</v>
      </c>
      <c r="G15" s="31"/>
      <c r="H15" s="31"/>
      <c r="I15" s="11">
        <f t="shared" si="0"/>
        <v>36</v>
      </c>
      <c r="J15" s="39"/>
      <c r="K15" s="39"/>
      <c r="L15" s="55">
        <f t="shared" si="1"/>
        <v>36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5" thickBot="1" x14ac:dyDescent="0.35">
      <c r="A16" s="24">
        <v>10</v>
      </c>
      <c r="B16" s="71" t="s">
        <v>40</v>
      </c>
      <c r="C16" s="72" t="s">
        <v>41</v>
      </c>
      <c r="D16" s="29">
        <v>10</v>
      </c>
      <c r="E16" s="31">
        <v>0</v>
      </c>
      <c r="F16" s="32">
        <v>18</v>
      </c>
      <c r="G16" s="31"/>
      <c r="H16" s="31"/>
      <c r="I16" s="11">
        <f t="shared" si="0"/>
        <v>28</v>
      </c>
      <c r="J16" s="39"/>
      <c r="K16" s="39"/>
      <c r="L16" s="55">
        <f t="shared" si="1"/>
        <v>28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5" thickBot="1" x14ac:dyDescent="0.35">
      <c r="A17" s="24">
        <v>11</v>
      </c>
      <c r="B17" s="71" t="s">
        <v>42</v>
      </c>
      <c r="C17" s="72" t="s">
        <v>43</v>
      </c>
      <c r="D17" s="29">
        <v>10</v>
      </c>
      <c r="E17" s="31">
        <v>20</v>
      </c>
      <c r="F17" s="32">
        <v>18</v>
      </c>
      <c r="G17" s="31">
        <v>10</v>
      </c>
      <c r="H17" s="31"/>
      <c r="I17" s="11">
        <f t="shared" si="0"/>
        <v>58</v>
      </c>
      <c r="J17" s="39"/>
      <c r="K17" s="39"/>
      <c r="L17" s="55">
        <f t="shared" si="1"/>
        <v>58</v>
      </c>
      <c r="M17" s="7"/>
      <c r="N17" s="60">
        <f t="shared" si="2"/>
        <v>58</v>
      </c>
      <c r="O17" s="63">
        <f t="shared" si="3"/>
        <v>6</v>
      </c>
      <c r="P17" s="1"/>
    </row>
    <row r="18" spans="1:16" ht="14.5" thickBot="1" x14ac:dyDescent="0.35">
      <c r="A18" s="24">
        <v>12</v>
      </c>
      <c r="B18" s="71" t="s">
        <v>44</v>
      </c>
      <c r="C18" s="72" t="s">
        <v>45</v>
      </c>
      <c r="D18" s="29">
        <v>10</v>
      </c>
      <c r="E18" s="31">
        <v>20</v>
      </c>
      <c r="F18" s="32">
        <v>18</v>
      </c>
      <c r="G18" s="31">
        <v>8</v>
      </c>
      <c r="H18" s="31"/>
      <c r="I18" s="11">
        <f t="shared" si="0"/>
        <v>56</v>
      </c>
      <c r="J18" s="39"/>
      <c r="K18" s="39"/>
      <c r="L18" s="55">
        <f t="shared" si="1"/>
        <v>56</v>
      </c>
      <c r="M18" s="7"/>
      <c r="N18" s="60">
        <f t="shared" si="2"/>
        <v>56</v>
      </c>
      <c r="O18" s="63">
        <f t="shared" si="3"/>
        <v>6</v>
      </c>
      <c r="P18" s="1"/>
    </row>
    <row r="19" spans="1:16" ht="14.5" thickBot="1" x14ac:dyDescent="0.35">
      <c r="A19" s="24">
        <v>13</v>
      </c>
      <c r="B19" s="71" t="s">
        <v>46</v>
      </c>
      <c r="C19" s="72" t="s">
        <v>47</v>
      </c>
      <c r="D19" s="29">
        <v>10</v>
      </c>
      <c r="E19" s="31">
        <v>20</v>
      </c>
      <c r="F19" s="32">
        <v>18</v>
      </c>
      <c r="G19" s="31">
        <v>8</v>
      </c>
      <c r="H19" s="31"/>
      <c r="I19" s="11">
        <f t="shared" si="0"/>
        <v>56</v>
      </c>
      <c r="J19" s="39"/>
      <c r="K19" s="39"/>
      <c r="L19" s="55">
        <f t="shared" si="1"/>
        <v>56</v>
      </c>
      <c r="M19" s="7"/>
      <c r="N19" s="60">
        <f t="shared" si="2"/>
        <v>56</v>
      </c>
      <c r="O19" s="63">
        <f t="shared" si="3"/>
        <v>6</v>
      </c>
      <c r="P19" s="1"/>
    </row>
    <row r="20" spans="1:16" ht="14.5" thickBot="1" x14ac:dyDescent="0.35">
      <c r="A20" s="24">
        <v>14</v>
      </c>
      <c r="B20" s="71" t="s">
        <v>48</v>
      </c>
      <c r="C20" s="72" t="s">
        <v>49</v>
      </c>
      <c r="D20" s="29">
        <v>10</v>
      </c>
      <c r="E20" s="31">
        <v>0</v>
      </c>
      <c r="F20" s="32">
        <v>18</v>
      </c>
      <c r="G20" s="31">
        <v>8</v>
      </c>
      <c r="H20" s="31"/>
      <c r="I20" s="11">
        <f t="shared" si="0"/>
        <v>36</v>
      </c>
      <c r="J20" s="39"/>
      <c r="K20" s="39"/>
      <c r="L20" s="55">
        <f t="shared" si="1"/>
        <v>36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5" thickBot="1" x14ac:dyDescent="0.35">
      <c r="A21" s="24">
        <v>15</v>
      </c>
      <c r="B21" s="71" t="s">
        <v>50</v>
      </c>
      <c r="C21" s="72" t="s">
        <v>51</v>
      </c>
      <c r="D21" s="29">
        <v>10</v>
      </c>
      <c r="E21" s="31">
        <v>20</v>
      </c>
      <c r="F21" s="32">
        <v>16</v>
      </c>
      <c r="G21" s="31">
        <v>10</v>
      </c>
      <c r="H21" s="31"/>
      <c r="I21" s="11">
        <f t="shared" si="0"/>
        <v>56</v>
      </c>
      <c r="J21" s="39"/>
      <c r="K21" s="39"/>
      <c r="L21" s="55">
        <f t="shared" si="1"/>
        <v>56</v>
      </c>
      <c r="M21" s="7"/>
      <c r="N21" s="60">
        <f t="shared" si="2"/>
        <v>56</v>
      </c>
      <c r="O21" s="63">
        <f t="shared" si="3"/>
        <v>6</v>
      </c>
      <c r="P21" s="1"/>
    </row>
    <row r="22" spans="1:16" ht="14.5" thickBot="1" x14ac:dyDescent="0.35">
      <c r="A22" s="24">
        <v>16</v>
      </c>
      <c r="B22" s="71" t="s">
        <v>52</v>
      </c>
      <c r="C22" s="72" t="s">
        <v>53</v>
      </c>
      <c r="D22" s="29">
        <v>10</v>
      </c>
      <c r="E22" s="31">
        <v>20</v>
      </c>
      <c r="F22" s="32">
        <v>20</v>
      </c>
      <c r="G22" s="31">
        <v>6</v>
      </c>
      <c r="H22" s="31"/>
      <c r="I22" s="11">
        <f t="shared" si="0"/>
        <v>56</v>
      </c>
      <c r="J22" s="39"/>
      <c r="K22" s="39"/>
      <c r="L22" s="55">
        <f t="shared" si="1"/>
        <v>56</v>
      </c>
      <c r="M22" s="7"/>
      <c r="N22" s="60">
        <f t="shared" si="2"/>
        <v>56</v>
      </c>
      <c r="O22" s="63">
        <f t="shared" si="3"/>
        <v>6</v>
      </c>
      <c r="P22" s="1"/>
    </row>
    <row r="23" spans="1:16" ht="14.5" thickBot="1" x14ac:dyDescent="0.35">
      <c r="A23" s="24">
        <v>17</v>
      </c>
      <c r="B23" s="71" t="s">
        <v>54</v>
      </c>
      <c r="C23" s="72" t="s">
        <v>55</v>
      </c>
      <c r="D23" s="29">
        <v>10</v>
      </c>
      <c r="E23" s="31">
        <v>20</v>
      </c>
      <c r="F23" s="32"/>
      <c r="G23" s="31">
        <v>10</v>
      </c>
      <c r="H23" s="31"/>
      <c r="I23" s="11">
        <f t="shared" si="0"/>
        <v>40</v>
      </c>
      <c r="J23" s="39"/>
      <c r="K23" s="39"/>
      <c r="L23" s="55">
        <f t="shared" si="1"/>
        <v>40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5" thickBot="1" x14ac:dyDescent="0.35">
      <c r="A24" s="24">
        <v>18</v>
      </c>
      <c r="B24" s="71" t="s">
        <v>56</v>
      </c>
      <c r="C24" s="72" t="s">
        <v>57</v>
      </c>
      <c r="D24" s="29">
        <v>10</v>
      </c>
      <c r="E24" s="31">
        <v>20</v>
      </c>
      <c r="F24" s="32">
        <v>20</v>
      </c>
      <c r="G24" s="31">
        <v>10</v>
      </c>
      <c r="H24" s="31"/>
      <c r="I24" s="11">
        <f t="shared" si="0"/>
        <v>60</v>
      </c>
      <c r="J24" s="39"/>
      <c r="K24" s="39"/>
      <c r="L24" s="55">
        <f t="shared" si="1"/>
        <v>60</v>
      </c>
      <c r="M24" s="7"/>
      <c r="N24" s="60">
        <f t="shared" si="2"/>
        <v>60</v>
      </c>
      <c r="O24" s="63">
        <f t="shared" si="3"/>
        <v>6</v>
      </c>
      <c r="P24" s="1"/>
    </row>
    <row r="25" spans="1:16" ht="14.5" thickBot="1" x14ac:dyDescent="0.35">
      <c r="A25" s="24">
        <v>19</v>
      </c>
      <c r="B25" s="71" t="s">
        <v>58</v>
      </c>
      <c r="C25" s="72" t="s">
        <v>59</v>
      </c>
      <c r="D25" s="29">
        <v>10</v>
      </c>
      <c r="E25" s="31">
        <v>20</v>
      </c>
      <c r="F25" s="32">
        <v>16</v>
      </c>
      <c r="G25" s="31">
        <v>14</v>
      </c>
      <c r="H25" s="31"/>
      <c r="I25" s="11">
        <f t="shared" si="0"/>
        <v>60</v>
      </c>
      <c r="J25" s="39"/>
      <c r="K25" s="39"/>
      <c r="L25" s="55">
        <f t="shared" si="1"/>
        <v>60</v>
      </c>
      <c r="M25" s="7"/>
      <c r="N25" s="60">
        <f t="shared" si="2"/>
        <v>60</v>
      </c>
      <c r="O25" s="63">
        <f t="shared" si="3"/>
        <v>6</v>
      </c>
      <c r="P25" s="1"/>
    </row>
    <row r="26" spans="1:16" ht="14.5" thickBot="1" x14ac:dyDescent="0.35">
      <c r="A26" s="24">
        <v>20</v>
      </c>
      <c r="B26" s="71" t="s">
        <v>60</v>
      </c>
      <c r="C26" s="72" t="s">
        <v>61</v>
      </c>
      <c r="D26" s="29">
        <v>10</v>
      </c>
      <c r="E26" s="31">
        <v>20</v>
      </c>
      <c r="F26" s="32">
        <v>16</v>
      </c>
      <c r="G26" s="31">
        <v>12</v>
      </c>
      <c r="H26" s="31"/>
      <c r="I26" s="11">
        <f t="shared" si="0"/>
        <v>58</v>
      </c>
      <c r="J26" s="39"/>
      <c r="K26" s="39"/>
      <c r="L26" s="55">
        <f t="shared" si="1"/>
        <v>58</v>
      </c>
      <c r="M26" s="7"/>
      <c r="N26" s="60">
        <f t="shared" si="2"/>
        <v>58</v>
      </c>
      <c r="O26" s="63">
        <f t="shared" si="3"/>
        <v>6</v>
      </c>
      <c r="P26" s="1"/>
    </row>
    <row r="27" spans="1:16" ht="14.5" thickBot="1" x14ac:dyDescent="0.35">
      <c r="A27" s="24">
        <v>21</v>
      </c>
      <c r="B27" s="71" t="s">
        <v>62</v>
      </c>
      <c r="C27" s="72" t="s">
        <v>63</v>
      </c>
      <c r="D27" s="29">
        <v>10</v>
      </c>
      <c r="E27" s="31">
        <v>20</v>
      </c>
      <c r="F27" s="32">
        <v>18</v>
      </c>
      <c r="G27" s="31">
        <v>12</v>
      </c>
      <c r="H27" s="31"/>
      <c r="I27" s="11">
        <f t="shared" si="0"/>
        <v>60</v>
      </c>
      <c r="J27" s="39"/>
      <c r="K27" s="39"/>
      <c r="L27" s="55">
        <f t="shared" si="1"/>
        <v>60</v>
      </c>
      <c r="M27" s="7"/>
      <c r="N27" s="60">
        <f t="shared" si="2"/>
        <v>60</v>
      </c>
      <c r="O27" s="63">
        <f t="shared" si="3"/>
        <v>6</v>
      </c>
      <c r="P27" s="1"/>
    </row>
    <row r="28" spans="1:16" ht="14.5" thickBot="1" x14ac:dyDescent="0.35">
      <c r="A28" s="24">
        <v>22</v>
      </c>
      <c r="B28" s="71" t="s">
        <v>64</v>
      </c>
      <c r="C28" s="72" t="s">
        <v>65</v>
      </c>
      <c r="D28" s="29">
        <v>10</v>
      </c>
      <c r="E28" s="31">
        <v>20</v>
      </c>
      <c r="F28" s="32">
        <v>20</v>
      </c>
      <c r="G28" s="31">
        <v>14</v>
      </c>
      <c r="H28" s="31"/>
      <c r="I28" s="11">
        <f t="shared" si="0"/>
        <v>64</v>
      </c>
      <c r="J28" s="39"/>
      <c r="K28" s="39"/>
      <c r="L28" s="55">
        <f t="shared" si="1"/>
        <v>64</v>
      </c>
      <c r="M28" s="7"/>
      <c r="N28" s="60">
        <f t="shared" si="2"/>
        <v>64</v>
      </c>
      <c r="O28" s="63">
        <f t="shared" si="3"/>
        <v>7</v>
      </c>
      <c r="P28" s="1"/>
    </row>
    <row r="29" spans="1:16" ht="14.5" thickBot="1" x14ac:dyDescent="0.35">
      <c r="A29" s="24">
        <v>23</v>
      </c>
      <c r="B29" s="71" t="s">
        <v>66</v>
      </c>
      <c r="C29" s="72" t="s">
        <v>67</v>
      </c>
      <c r="D29" s="29">
        <v>10</v>
      </c>
      <c r="E29" s="31">
        <v>20</v>
      </c>
      <c r="F29" s="32">
        <v>20</v>
      </c>
      <c r="G29" s="31">
        <v>6</v>
      </c>
      <c r="H29" s="31"/>
      <c r="I29" s="11">
        <f t="shared" si="0"/>
        <v>56</v>
      </c>
      <c r="J29" s="39"/>
      <c r="K29" s="39"/>
      <c r="L29" s="55">
        <f t="shared" si="1"/>
        <v>56</v>
      </c>
      <c r="M29" s="7"/>
      <c r="N29" s="60">
        <f t="shared" si="2"/>
        <v>56</v>
      </c>
      <c r="O29" s="63">
        <f t="shared" si="3"/>
        <v>6</v>
      </c>
      <c r="P29" s="1"/>
    </row>
    <row r="30" spans="1:16" ht="14.5" thickBot="1" x14ac:dyDescent="0.35">
      <c r="A30" s="24">
        <v>24</v>
      </c>
      <c r="B30" s="71" t="s">
        <v>68</v>
      </c>
      <c r="C30" s="72" t="s">
        <v>69</v>
      </c>
      <c r="D30" s="29">
        <v>10</v>
      </c>
      <c r="E30" s="31">
        <v>0</v>
      </c>
      <c r="F30" s="32"/>
      <c r="G30" s="31"/>
      <c r="H30" s="31"/>
      <c r="I30" s="11">
        <f t="shared" si="0"/>
        <v>10</v>
      </c>
      <c r="J30" s="39"/>
      <c r="K30" s="39"/>
      <c r="L30" s="55">
        <f t="shared" si="1"/>
        <v>10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5" thickBot="1" x14ac:dyDescent="0.35">
      <c r="A31" s="24">
        <v>25</v>
      </c>
      <c r="B31" s="71" t="s">
        <v>70</v>
      </c>
      <c r="C31" s="72" t="s">
        <v>71</v>
      </c>
      <c r="D31" s="29">
        <v>10</v>
      </c>
      <c r="E31" s="31">
        <v>20</v>
      </c>
      <c r="F31" s="32">
        <v>20</v>
      </c>
      <c r="G31" s="31">
        <v>16</v>
      </c>
      <c r="H31" s="31"/>
      <c r="I31" s="11">
        <f t="shared" si="0"/>
        <v>66</v>
      </c>
      <c r="J31" s="39"/>
      <c r="K31" s="39"/>
      <c r="L31" s="55">
        <f t="shared" si="1"/>
        <v>66</v>
      </c>
      <c r="M31" s="7"/>
      <c r="N31" s="60">
        <f t="shared" si="2"/>
        <v>66</v>
      </c>
      <c r="O31" s="63">
        <f t="shared" si="3"/>
        <v>7</v>
      </c>
      <c r="P31" s="1"/>
    </row>
    <row r="32" spans="1:16" ht="14.5" thickBot="1" x14ac:dyDescent="0.35">
      <c r="A32" s="24">
        <v>26</v>
      </c>
      <c r="B32" s="71" t="s">
        <v>72</v>
      </c>
      <c r="C32" s="72" t="s">
        <v>73</v>
      </c>
      <c r="D32" s="29">
        <v>10</v>
      </c>
      <c r="E32" s="31">
        <v>20</v>
      </c>
      <c r="F32" s="32">
        <v>16</v>
      </c>
      <c r="G32" s="31">
        <v>10</v>
      </c>
      <c r="H32" s="31"/>
      <c r="I32" s="11">
        <f t="shared" si="0"/>
        <v>56</v>
      </c>
      <c r="J32" s="39"/>
      <c r="K32" s="39"/>
      <c r="L32" s="55">
        <f t="shared" si="1"/>
        <v>56</v>
      </c>
      <c r="M32" s="7"/>
      <c r="N32" s="60">
        <f t="shared" si="2"/>
        <v>56</v>
      </c>
      <c r="O32" s="63">
        <f t="shared" si="3"/>
        <v>6</v>
      </c>
      <c r="P32" s="1"/>
    </row>
    <row r="33" spans="1:16" ht="14.5" thickBot="1" x14ac:dyDescent="0.35">
      <c r="A33" s="24">
        <v>27</v>
      </c>
      <c r="B33" s="71" t="s">
        <v>74</v>
      </c>
      <c r="C33" s="72" t="s">
        <v>75</v>
      </c>
      <c r="D33" s="29">
        <v>10</v>
      </c>
      <c r="E33" s="31">
        <v>20</v>
      </c>
      <c r="F33" s="32">
        <v>18</v>
      </c>
      <c r="G33" s="31">
        <v>6</v>
      </c>
      <c r="H33" s="31"/>
      <c r="I33" s="11">
        <f t="shared" si="0"/>
        <v>54</v>
      </c>
      <c r="J33" s="39"/>
      <c r="K33" s="39"/>
      <c r="L33" s="55">
        <f t="shared" si="1"/>
        <v>54</v>
      </c>
      <c r="M33" s="7"/>
      <c r="N33" s="60">
        <f t="shared" si="2"/>
        <v>54</v>
      </c>
      <c r="O33" s="63">
        <f t="shared" si="3"/>
        <v>6</v>
      </c>
      <c r="P33" s="1"/>
    </row>
    <row r="34" spans="1:16" ht="14.5" thickBot="1" x14ac:dyDescent="0.35">
      <c r="A34" s="24">
        <v>28</v>
      </c>
      <c r="B34" s="71" t="s">
        <v>76</v>
      </c>
      <c r="C34" s="72" t="s">
        <v>77</v>
      </c>
      <c r="D34" s="29">
        <v>10</v>
      </c>
      <c r="E34" s="31">
        <v>20</v>
      </c>
      <c r="F34" s="32">
        <v>20</v>
      </c>
      <c r="G34" s="31">
        <v>8</v>
      </c>
      <c r="H34" s="31"/>
      <c r="I34" s="11">
        <f t="shared" si="0"/>
        <v>58</v>
      </c>
      <c r="J34" s="39"/>
      <c r="K34" s="39"/>
      <c r="L34" s="55">
        <f t="shared" si="1"/>
        <v>58</v>
      </c>
      <c r="M34" s="7"/>
      <c r="N34" s="60">
        <f t="shared" si="2"/>
        <v>58</v>
      </c>
      <c r="O34" s="63">
        <f t="shared" si="3"/>
        <v>6</v>
      </c>
      <c r="P34" s="1"/>
    </row>
    <row r="35" spans="1:16" ht="14.5" thickBot="1" x14ac:dyDescent="0.35">
      <c r="A35" s="24">
        <v>29</v>
      </c>
      <c r="B35" s="71" t="s">
        <v>78</v>
      </c>
      <c r="C35" s="72" t="s">
        <v>79</v>
      </c>
      <c r="D35" s="29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5" thickBot="1" x14ac:dyDescent="0.35">
      <c r="A36" s="24">
        <v>30</v>
      </c>
      <c r="B36" s="71" t="s">
        <v>80</v>
      </c>
      <c r="C36" s="72" t="s">
        <v>81</v>
      </c>
      <c r="D36" s="29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5" thickBot="1" x14ac:dyDescent="0.35">
      <c r="A37" s="24">
        <v>31</v>
      </c>
      <c r="B37" s="71" t="s">
        <v>82</v>
      </c>
      <c r="C37" s="72" t="s">
        <v>83</v>
      </c>
      <c r="D37" s="29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5" thickBot="1" x14ac:dyDescent="0.35">
      <c r="A38" s="24">
        <v>32</v>
      </c>
      <c r="B38" s="67" t="s">
        <v>84</v>
      </c>
      <c r="C38" s="68" t="s">
        <v>85</v>
      </c>
      <c r="D38" s="29">
        <v>10</v>
      </c>
      <c r="E38" s="31">
        <v>20</v>
      </c>
      <c r="F38" s="32">
        <v>18</v>
      </c>
      <c r="G38" s="31">
        <v>16</v>
      </c>
      <c r="H38" s="31"/>
      <c r="I38" s="11">
        <f t="shared" si="0"/>
        <v>64</v>
      </c>
      <c r="J38" s="39"/>
      <c r="K38" s="39"/>
      <c r="L38" s="55">
        <f t="shared" si="1"/>
        <v>64</v>
      </c>
      <c r="M38" s="7"/>
      <c r="N38" s="60">
        <f t="shared" si="2"/>
        <v>64</v>
      </c>
      <c r="O38" s="63">
        <f t="shared" si="3"/>
        <v>7</v>
      </c>
      <c r="P38" s="1"/>
    </row>
    <row r="39" spans="1:16" ht="14.5" thickBot="1" x14ac:dyDescent="0.35">
      <c r="A39" s="24">
        <v>33</v>
      </c>
      <c r="B39" s="67" t="s">
        <v>86</v>
      </c>
      <c r="C39" s="68" t="s">
        <v>87</v>
      </c>
      <c r="D39" s="29">
        <v>10</v>
      </c>
      <c r="E39" s="31">
        <v>0</v>
      </c>
      <c r="F39" s="32">
        <v>18</v>
      </c>
      <c r="G39" s="31">
        <v>10</v>
      </c>
      <c r="H39" s="31"/>
      <c r="I39" s="11">
        <f t="shared" si="0"/>
        <v>38</v>
      </c>
      <c r="J39" s="39"/>
      <c r="K39" s="39"/>
      <c r="L39" s="55">
        <f t="shared" si="1"/>
        <v>38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5" thickBot="1" x14ac:dyDescent="0.35">
      <c r="A40" s="24">
        <v>34</v>
      </c>
      <c r="B40" s="67" t="s">
        <v>88</v>
      </c>
      <c r="C40" s="68" t="s">
        <v>89</v>
      </c>
      <c r="D40" s="29">
        <v>10</v>
      </c>
      <c r="E40" s="31">
        <v>20</v>
      </c>
      <c r="F40" s="32"/>
      <c r="G40" s="31"/>
      <c r="H40" s="31"/>
      <c r="I40" s="11">
        <f t="shared" si="0"/>
        <v>30</v>
      </c>
      <c r="J40" s="39"/>
      <c r="K40" s="39"/>
      <c r="L40" s="55">
        <f t="shared" si="1"/>
        <v>30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5" thickBot="1" x14ac:dyDescent="0.35">
      <c r="A41" s="24">
        <v>35</v>
      </c>
      <c r="B41" s="67" t="s">
        <v>90</v>
      </c>
      <c r="C41" s="68" t="s">
        <v>91</v>
      </c>
      <c r="D41" s="29">
        <v>10</v>
      </c>
      <c r="E41" s="31">
        <v>20</v>
      </c>
      <c r="F41" s="32"/>
      <c r="G41" s="31">
        <v>10</v>
      </c>
      <c r="H41" s="31"/>
      <c r="I41" s="11">
        <f t="shared" si="0"/>
        <v>40</v>
      </c>
      <c r="J41" s="39"/>
      <c r="K41" s="39"/>
      <c r="L41" s="55">
        <f t="shared" si="1"/>
        <v>40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5" thickBot="1" x14ac:dyDescent="0.35">
      <c r="A42" s="24">
        <v>36</v>
      </c>
      <c r="B42" s="67" t="s">
        <v>92</v>
      </c>
      <c r="C42" s="68" t="s">
        <v>93</v>
      </c>
      <c r="D42" s="29">
        <v>10</v>
      </c>
      <c r="E42" s="31">
        <v>20</v>
      </c>
      <c r="F42" s="32">
        <v>18</v>
      </c>
      <c r="G42" s="31">
        <v>8</v>
      </c>
      <c r="H42" s="31"/>
      <c r="I42" s="11">
        <f t="shared" si="0"/>
        <v>56</v>
      </c>
      <c r="J42" s="39"/>
      <c r="K42" s="39"/>
      <c r="L42" s="55">
        <f t="shared" si="1"/>
        <v>56</v>
      </c>
      <c r="M42" s="7"/>
      <c r="N42" s="60">
        <f t="shared" si="2"/>
        <v>56</v>
      </c>
      <c r="O42" s="63">
        <f t="shared" si="3"/>
        <v>6</v>
      </c>
      <c r="P42" s="1"/>
    </row>
    <row r="43" spans="1:16" s="4" customFormat="1" ht="14.5" thickBot="1" x14ac:dyDescent="0.35">
      <c r="A43" s="24">
        <v>37</v>
      </c>
      <c r="B43" s="67" t="s">
        <v>94</v>
      </c>
      <c r="C43" s="68" t="s">
        <v>95</v>
      </c>
      <c r="D43" s="29">
        <v>10</v>
      </c>
      <c r="E43" s="31">
        <v>20</v>
      </c>
      <c r="F43" s="4">
        <v>18</v>
      </c>
      <c r="G43" s="31">
        <v>12</v>
      </c>
      <c r="H43" s="31"/>
      <c r="I43" s="11">
        <f t="shared" si="0"/>
        <v>60</v>
      </c>
      <c r="J43" s="39"/>
      <c r="K43" s="39"/>
      <c r="L43" s="55">
        <f t="shared" si="1"/>
        <v>60</v>
      </c>
      <c r="M43" s="7"/>
      <c r="N43" s="60">
        <f t="shared" si="2"/>
        <v>60</v>
      </c>
      <c r="O43" s="63">
        <f t="shared" si="3"/>
        <v>6</v>
      </c>
      <c r="P43" s="3"/>
    </row>
    <row r="44" spans="1:16" ht="14.5" thickBot="1" x14ac:dyDescent="0.35">
      <c r="A44" s="24">
        <v>38</v>
      </c>
      <c r="B44" s="67"/>
      <c r="C44" s="68"/>
      <c r="D44" s="29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5" thickBot="1" x14ac:dyDescent="0.35">
      <c r="A45" s="24">
        <v>39</v>
      </c>
      <c r="B45" s="67"/>
      <c r="C45" s="68"/>
      <c r="D45" s="29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5" thickBot="1" x14ac:dyDescent="0.35">
      <c r="A46" s="24">
        <v>40</v>
      </c>
      <c r="B46" s="67"/>
      <c r="C46" s="68"/>
      <c r="D46" s="29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5" thickBot="1" x14ac:dyDescent="0.35">
      <c r="A47" s="24">
        <v>41</v>
      </c>
      <c r="B47" s="67"/>
      <c r="C47" s="68"/>
      <c r="D47" s="29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5" thickBot="1" x14ac:dyDescent="0.35">
      <c r="A48" s="24">
        <v>42</v>
      </c>
      <c r="B48" s="67"/>
      <c r="C48" s="68"/>
      <c r="D48" s="29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5">
      <c r="A49" s="24">
        <v>43</v>
      </c>
      <c r="B49" s="67"/>
      <c r="C49" s="68"/>
      <c r="D49" s="29">
        <v>10</v>
      </c>
      <c r="E49" s="31"/>
      <c r="F49" s="32"/>
      <c r="G49" s="31"/>
      <c r="H49" s="31"/>
      <c r="I49" s="11">
        <f t="shared" si="0"/>
        <v>10</v>
      </c>
      <c r="J49" s="39"/>
      <c r="K49" s="39"/>
      <c r="L49" s="55">
        <f t="shared" si="1"/>
        <v>10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5" thickBot="1" x14ac:dyDescent="0.35">
      <c r="A50" s="24">
        <v>44</v>
      </c>
      <c r="B50" s="67"/>
      <c r="C50" s="68"/>
      <c r="D50" s="29">
        <v>10</v>
      </c>
      <c r="E50" s="31"/>
      <c r="F50" s="32"/>
      <c r="G50" s="31"/>
      <c r="H50" s="31"/>
      <c r="I50" s="11">
        <f t="shared" si="0"/>
        <v>10</v>
      </c>
      <c r="J50" s="39"/>
      <c r="K50" s="39"/>
      <c r="L50" s="55">
        <f t="shared" si="1"/>
        <v>10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5" thickBot="1" x14ac:dyDescent="0.35">
      <c r="A51" s="24">
        <v>45</v>
      </c>
      <c r="B51" s="67"/>
      <c r="C51" s="68"/>
      <c r="D51" s="29">
        <v>10</v>
      </c>
      <c r="E51" s="31"/>
      <c r="F51" s="32"/>
      <c r="G51" s="31"/>
      <c r="H51" s="31"/>
      <c r="I51" s="11">
        <f t="shared" si="0"/>
        <v>10</v>
      </c>
      <c r="J51" s="39"/>
      <c r="K51" s="39"/>
      <c r="L51" s="55">
        <f t="shared" si="1"/>
        <v>10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5" thickBot="1" x14ac:dyDescent="0.35">
      <c r="A52" s="24">
        <v>46</v>
      </c>
      <c r="B52" s="67"/>
      <c r="C52" s="68"/>
      <c r="D52" s="29">
        <v>10</v>
      </c>
      <c r="E52" s="31"/>
      <c r="F52" s="32"/>
      <c r="G52" s="31"/>
      <c r="H52" s="31"/>
      <c r="I52" s="11">
        <f t="shared" si="0"/>
        <v>10</v>
      </c>
      <c r="J52" s="39"/>
      <c r="K52" s="39"/>
      <c r="L52" s="55">
        <f t="shared" si="1"/>
        <v>10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5" thickBot="1" x14ac:dyDescent="0.35">
      <c r="A53" s="24">
        <v>47</v>
      </c>
      <c r="B53" s="67"/>
      <c r="C53" s="68"/>
      <c r="D53" s="29">
        <v>10</v>
      </c>
      <c r="E53" s="31"/>
      <c r="F53" s="32"/>
      <c r="G53" s="31"/>
      <c r="H53" s="31"/>
      <c r="I53" s="11">
        <f t="shared" si="0"/>
        <v>10</v>
      </c>
      <c r="J53" s="39"/>
      <c r="K53" s="39"/>
      <c r="L53" s="55">
        <f t="shared" si="1"/>
        <v>10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5" thickBot="1" x14ac:dyDescent="0.35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5" thickBot="1" x14ac:dyDescent="0.35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5" thickBot="1" x14ac:dyDescent="0.35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5" thickBot="1" x14ac:dyDescent="0.35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5" thickBot="1" x14ac:dyDescent="0.35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5" thickBot="1" x14ac:dyDescent="0.35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5" thickBot="1" x14ac:dyDescent="0.35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5" thickBot="1" x14ac:dyDescent="0.35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5" thickBot="1" x14ac:dyDescent="0.35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5" thickBot="1" x14ac:dyDescent="0.35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5" thickBot="1" x14ac:dyDescent="0.35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5" thickBot="1" x14ac:dyDescent="0.35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5" thickBot="1" x14ac:dyDescent="0.35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5" thickBot="1" x14ac:dyDescent="0.35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5" thickBot="1" x14ac:dyDescent="0.35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5" thickBot="1" x14ac:dyDescent="0.35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5" thickBot="1" x14ac:dyDescent="0.35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5" thickBot="1" x14ac:dyDescent="0.35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5" thickBot="1" x14ac:dyDescent="0.35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5" thickBot="1" x14ac:dyDescent="0.35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5" thickBot="1" x14ac:dyDescent="0.35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5" thickBot="1" x14ac:dyDescent="0.35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5" thickBot="1" x14ac:dyDescent="0.35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5" thickBot="1" x14ac:dyDescent="0.35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5" thickBot="1" x14ac:dyDescent="0.35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5" thickBot="1" x14ac:dyDescent="0.35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5" thickBot="1" x14ac:dyDescent="0.35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5" thickBot="1" x14ac:dyDescent="0.35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5" thickBot="1" x14ac:dyDescent="0.35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5" thickBot="1" x14ac:dyDescent="0.35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5" thickBot="1" x14ac:dyDescent="0.35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5" thickBot="1" x14ac:dyDescent="0.35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5" thickBot="1" x14ac:dyDescent="0.35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5" thickBot="1" x14ac:dyDescent="0.35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5" thickBot="1" x14ac:dyDescent="0.35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5" thickBot="1" x14ac:dyDescent="0.35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5" thickBot="1" x14ac:dyDescent="0.35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5" thickBot="1" x14ac:dyDescent="0.35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5" thickBot="1" x14ac:dyDescent="0.35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5" thickBot="1" x14ac:dyDescent="0.35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5" thickBot="1" x14ac:dyDescent="0.35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5" thickBot="1" x14ac:dyDescent="0.35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5" thickBot="1" x14ac:dyDescent="0.35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5" thickBot="1" x14ac:dyDescent="0.35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5" thickBot="1" x14ac:dyDescent="0.35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5" thickBot="1" x14ac:dyDescent="0.35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5" thickBot="1" x14ac:dyDescent="0.35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5" thickBot="1" x14ac:dyDescent="0.35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5" thickBot="1" x14ac:dyDescent="0.35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5" thickBot="1" x14ac:dyDescent="0.35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5" thickBot="1" x14ac:dyDescent="0.35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5" thickBot="1" x14ac:dyDescent="0.35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5" thickBot="1" x14ac:dyDescent="0.35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5" thickBot="1" x14ac:dyDescent="0.35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5" thickBot="1" x14ac:dyDescent="0.35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5" thickBot="1" x14ac:dyDescent="0.35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5" thickBot="1" x14ac:dyDescent="0.35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5" thickBot="1" x14ac:dyDescent="0.35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5" thickBot="1" x14ac:dyDescent="0.35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5" thickBot="1" x14ac:dyDescent="0.35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5" thickBot="1" x14ac:dyDescent="0.35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5" thickBot="1" x14ac:dyDescent="0.35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5" thickBot="1" x14ac:dyDescent="0.35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5" thickBot="1" x14ac:dyDescent="0.35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5" thickBot="1" x14ac:dyDescent="0.35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5" thickBot="1" x14ac:dyDescent="0.35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5" thickBot="1" x14ac:dyDescent="0.35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5" thickBot="1" x14ac:dyDescent="0.35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5" thickBot="1" x14ac:dyDescent="0.35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5" thickBot="1" x14ac:dyDescent="0.35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5" thickBot="1" x14ac:dyDescent="0.35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5" thickBot="1" x14ac:dyDescent="0.35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5" thickBot="1" x14ac:dyDescent="0.35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5" thickBot="1" x14ac:dyDescent="0.35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5" thickBot="1" x14ac:dyDescent="0.35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5" thickBot="1" x14ac:dyDescent="0.35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5" thickBot="1" x14ac:dyDescent="0.35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5" thickBot="1" x14ac:dyDescent="0.35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5" thickBot="1" x14ac:dyDescent="0.35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5" thickBot="1" x14ac:dyDescent="0.35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5" thickBot="1" x14ac:dyDescent="0.35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5" thickBot="1" x14ac:dyDescent="0.35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5" thickBot="1" x14ac:dyDescent="0.35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5" thickBot="1" x14ac:dyDescent="0.35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5" thickBot="1" x14ac:dyDescent="0.35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5" thickBot="1" x14ac:dyDescent="0.35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5" thickBot="1" x14ac:dyDescent="0.35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5" thickBot="1" x14ac:dyDescent="0.35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5" thickBot="1" x14ac:dyDescent="0.35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5" thickBot="1" x14ac:dyDescent="0.35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5" thickBot="1" x14ac:dyDescent="0.35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5" thickBot="1" x14ac:dyDescent="0.35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5" thickBot="1" x14ac:dyDescent="0.35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5" thickBot="1" x14ac:dyDescent="0.35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5" thickBot="1" x14ac:dyDescent="0.35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5" thickBot="1" x14ac:dyDescent="0.35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5" thickBot="1" x14ac:dyDescent="0.35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5" thickBot="1" x14ac:dyDescent="0.35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5" thickBot="1" x14ac:dyDescent="0.35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5" thickBot="1" x14ac:dyDescent="0.35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5" thickBot="1" x14ac:dyDescent="0.35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5" thickBot="1" x14ac:dyDescent="0.35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5" thickBot="1" x14ac:dyDescent="0.35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5" thickBot="1" x14ac:dyDescent="0.35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5" thickBot="1" x14ac:dyDescent="0.35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5" thickBot="1" x14ac:dyDescent="0.35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5" thickBot="1" x14ac:dyDescent="0.35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5" thickBot="1" x14ac:dyDescent="0.35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5" thickBot="1" x14ac:dyDescent="0.35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5" thickBot="1" x14ac:dyDescent="0.35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5" thickBot="1" x14ac:dyDescent="0.35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5" thickBot="1" x14ac:dyDescent="0.35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5" thickBot="1" x14ac:dyDescent="0.35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5" thickBot="1" x14ac:dyDescent="0.35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5" thickBot="1" x14ac:dyDescent="0.35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5" thickBot="1" x14ac:dyDescent="0.35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5" thickBot="1" x14ac:dyDescent="0.35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5" thickBot="1" x14ac:dyDescent="0.35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5" thickBot="1" x14ac:dyDescent="0.35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5" thickBot="1" x14ac:dyDescent="0.35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5" thickBot="1" x14ac:dyDescent="0.35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5" thickBot="1" x14ac:dyDescent="0.35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5" thickBot="1" x14ac:dyDescent="0.35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5" thickBot="1" x14ac:dyDescent="0.35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5" thickBot="1" x14ac:dyDescent="0.35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5" thickBot="1" x14ac:dyDescent="0.35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5" thickBot="1" x14ac:dyDescent="0.35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5" thickBot="1" x14ac:dyDescent="0.35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5" thickBot="1" x14ac:dyDescent="0.35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5" thickBot="1" x14ac:dyDescent="0.35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5" thickBot="1" x14ac:dyDescent="0.35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5" thickBot="1" x14ac:dyDescent="0.35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5" thickBot="1" x14ac:dyDescent="0.35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5" thickBot="1" x14ac:dyDescent="0.35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5" thickBot="1" x14ac:dyDescent="0.35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5" thickBot="1" x14ac:dyDescent="0.35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5" thickBot="1" x14ac:dyDescent="0.35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5" thickBot="1" x14ac:dyDescent="0.35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5" thickBot="1" x14ac:dyDescent="0.35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5" thickBot="1" x14ac:dyDescent="0.35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5" thickBot="1" x14ac:dyDescent="0.35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5" thickBot="1" x14ac:dyDescent="0.35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5" thickBot="1" x14ac:dyDescent="0.35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5" thickBot="1" x14ac:dyDescent="0.35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5" thickBot="1" x14ac:dyDescent="0.35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5" thickBot="1" x14ac:dyDescent="0.35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5" thickBot="1" x14ac:dyDescent="0.35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5" thickBot="1" x14ac:dyDescent="0.35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5" thickBot="1" x14ac:dyDescent="0.35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5" thickBot="1" x14ac:dyDescent="0.35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5" thickBot="1" x14ac:dyDescent="0.35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5" thickBot="1" x14ac:dyDescent="0.35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5" thickBot="1" x14ac:dyDescent="0.35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5" thickBot="1" x14ac:dyDescent="0.35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5" thickBot="1" x14ac:dyDescent="0.35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5" thickBot="1" x14ac:dyDescent="0.35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5" thickBot="1" x14ac:dyDescent="0.35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5" thickBot="1" x14ac:dyDescent="0.35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5" thickBot="1" x14ac:dyDescent="0.35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5" thickBot="1" x14ac:dyDescent="0.35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5" thickBot="1" x14ac:dyDescent="0.35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5" thickBot="1" x14ac:dyDescent="0.35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5" thickBot="1" x14ac:dyDescent="0.35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5" thickBot="1" x14ac:dyDescent="0.35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5" thickBot="1" x14ac:dyDescent="0.35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5" thickBot="1" x14ac:dyDescent="0.35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5" thickBot="1" x14ac:dyDescent="0.35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5" thickBot="1" x14ac:dyDescent="0.35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5" thickBot="1" x14ac:dyDescent="0.35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5" thickBot="1" x14ac:dyDescent="0.35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5" thickBot="1" x14ac:dyDescent="0.35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5" thickBot="1" x14ac:dyDescent="0.35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5" thickBot="1" x14ac:dyDescent="0.35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5" thickBot="1" x14ac:dyDescent="0.35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5" thickBot="1" x14ac:dyDescent="0.35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5" thickBot="1" x14ac:dyDescent="0.35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5" thickBot="1" x14ac:dyDescent="0.35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5" thickBot="1" x14ac:dyDescent="0.35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5" thickBot="1" x14ac:dyDescent="0.35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5" thickBot="1" x14ac:dyDescent="0.35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5" thickBot="1" x14ac:dyDescent="0.35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5" thickBot="1" x14ac:dyDescent="0.35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5" thickBot="1" x14ac:dyDescent="0.35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5" thickBot="1" x14ac:dyDescent="0.35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5" thickBot="1" x14ac:dyDescent="0.35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5" thickBot="1" x14ac:dyDescent="0.35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5" thickBot="1" x14ac:dyDescent="0.35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3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3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3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3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3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3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3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3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3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3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3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3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3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3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3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3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3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3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3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3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3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3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3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5" thickBot="1" x14ac:dyDescent="0.35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Поени</vt:lpstr>
      <vt:lpstr>Поени!Oblast_štampanja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Milan Stankovic</cp:lastModifiedBy>
  <cp:lastPrinted>2013-06-04T07:15:43Z</cp:lastPrinted>
  <dcterms:created xsi:type="dcterms:W3CDTF">2012-05-10T08:39:06Z</dcterms:created>
  <dcterms:modified xsi:type="dcterms:W3CDTF">2024-06-05T21:05:47Z</dcterms:modified>
</cp:coreProperties>
</file>