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765" yWindow="120" windowWidth="13395" windowHeight="1224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<sst xmlns="http://schemas.openxmlformats.org/spreadsheetml/2006/main" count="74" uniqueCount="66">
  <si>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</si>
  <si>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</si>
  <si>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</si>
  <si>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</si>
  <si>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</si>
  <si>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</si>
  <si>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</si>
  <si>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</si>
  <si>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</si>
  <si>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</si>
  <si>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</si>
  <si>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</si>
  <si>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</si>
  <si>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</si>
  <si>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</si>
  <si>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</si>
  <si>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</si>
  <si>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</si>
  <si>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</si>
  <si>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</si>
  <si>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2023/2024</t>
  </si>
  <si>
    <t>21МБ2318 Здравствена нега новорођенчета са основама педијатрије и неонатологије</t>
  </si>
  <si>
    <t>2022/5465-IV</t>
  </si>
  <si>
    <t>Младеновић Маријана</t>
  </si>
  <si>
    <t>2022/5528-IV</t>
  </si>
  <si>
    <t>Пејчић Елеонора</t>
  </si>
  <si>
    <t>2022/5565-IV</t>
  </si>
  <si>
    <t>Илић Тамара</t>
  </si>
  <si>
    <t>2022/5566-IV</t>
  </si>
  <si>
    <t>Николић Тамара</t>
  </si>
  <si>
    <t>2022/5576-IV</t>
  </si>
  <si>
    <t>Михајловић Владимир</t>
  </si>
  <si>
    <t>2022/5595-IV</t>
  </si>
  <si>
    <t>Ивановић Сара</t>
  </si>
  <si>
    <t>2022/5600-IV</t>
  </si>
  <si>
    <t>Вукићевић Кристина</t>
  </si>
  <si>
    <t>2022/5601-IV</t>
  </si>
  <si>
    <t>Радовановић Оливера</t>
  </si>
  <si>
    <t>2022/5634-IV</t>
  </si>
  <si>
    <t>Арсић Тијана</t>
  </si>
  <si>
    <t>2022/5635-IV</t>
  </si>
  <si>
    <t>Миладиновић Исидора</t>
  </si>
  <si>
    <t>2022/5654-IV</t>
  </si>
  <si>
    <t>Стојадиновић Сандра</t>
  </si>
  <si>
    <t>2022/5681-IV</t>
  </si>
  <si>
    <t>Тошић Анита</t>
  </si>
  <si>
    <t>2022/5773-IV</t>
  </si>
  <si>
    <t>Петровић Ивана</t>
  </si>
  <si>
    <t>2022/5786-IV</t>
  </si>
  <si>
    <t>Радосављевић Милица</t>
  </si>
  <si>
    <t>2022/5821-IV</t>
  </si>
  <si>
    <t>Дашић Јана</t>
  </si>
  <si>
    <t>2022/5836-IV</t>
  </si>
  <si>
    <t>Станковић Санела</t>
  </si>
  <si>
    <t>2022/5837-IV</t>
  </si>
  <si>
    <t>Узелац Теодора</t>
  </si>
  <si>
    <t>СМСБ2320 Здравствена нега новорођенчета</t>
  </si>
  <si>
    <t>2021/5128-IV</t>
  </si>
  <si>
    <t>Марјановић Милица</t>
  </si>
  <si>
    <t>2021/5368-IV</t>
  </si>
  <si>
    <t>Стевић Ана</t>
  </si>
  <si>
    <t>2021/5418-IV</t>
  </si>
  <si>
    <t>Милић Јелена</t>
  </si>
  <si>
    <t>2021/5439-IV</t>
  </si>
  <si>
    <t>Воротовић Виолета</t>
  </si>
  <si>
    <t>СМСБ2315 Педијатрија са неонатологијом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</si>
</sst>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Нормалан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I23" sqref="I23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16" ht="26.25" customHeight="1" thickBot="1" x14ac:dyDescent="0.3">
      <c r="A2" s="82" t="s">
        <v>15</v>
      </c>
      <c r="B2" s="82"/>
      <c r="C2" s="83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1" t="s">
        <v>3</v>
      </c>
      <c r="B3" s="82"/>
      <c r="C3" s="82"/>
      <c r="D3" s="77" t="s">
        <v>21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"/>
    </row>
    <row r="4" spans="1:16" ht="34.5" customHeight="1" thickBot="1" x14ac:dyDescent="0.3">
      <c r="A4" s="81" t="s">
        <v>10</v>
      </c>
      <c r="B4" s="82"/>
      <c r="C4" s="82"/>
      <c r="D4" s="77" t="s">
        <v>19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/>
    </row>
    <row r="5" spans="1:16" ht="34.5" customHeight="1" thickBot="1" x14ac:dyDescent="0.3">
      <c r="A5" s="14"/>
      <c r="B5" s="15"/>
      <c r="C5" s="16"/>
      <c r="D5" s="74" t="s">
        <v>16</v>
      </c>
      <c r="E5" s="75"/>
      <c r="F5" s="75"/>
      <c r="G5" s="75"/>
      <c r="H5" s="76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10</v>
      </c>
      <c r="F7" s="30">
        <v>10</v>
      </c>
      <c r="G7" s="29"/>
      <c r="H7" s="29">
        <v>18</v>
      </c>
      <c r="I7" s="9">
        <f>SUM(D7:H7)</f>
        <v>48</v>
      </c>
      <c r="J7" s="42"/>
      <c r="K7" s="42"/>
      <c r="L7" s="54">
        <f>SUM(I7,J7,K7)</f>
        <v>48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7</v>
      </c>
      <c r="E9" s="31">
        <v>7</v>
      </c>
      <c r="F9" s="32">
        <v>9</v>
      </c>
      <c r="G9" s="31"/>
      <c r="H9" s="31">
        <v>15</v>
      </c>
      <c r="I9" s="11">
        <f t="shared" si="0"/>
        <v>38</v>
      </c>
      <c r="J9" s="39"/>
      <c r="K9" s="39"/>
      <c r="L9" s="55">
        <f t="shared" si="1"/>
        <v>38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7</v>
      </c>
      <c r="E10" s="33">
        <v>7</v>
      </c>
      <c r="F10" s="34">
        <v>9</v>
      </c>
      <c r="G10" s="33"/>
      <c r="H10" s="33">
        <v>10</v>
      </c>
      <c r="I10" s="11">
        <f t="shared" si="0"/>
        <v>33</v>
      </c>
      <c r="J10" s="40"/>
      <c r="K10" s="40"/>
      <c r="L10" s="55">
        <f t="shared" si="1"/>
        <v>33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10</v>
      </c>
      <c r="G11" s="31"/>
      <c r="H11" s="31">
        <v>20</v>
      </c>
      <c r="I11" s="11">
        <f t="shared" si="0"/>
        <v>50</v>
      </c>
      <c r="J11" s="39"/>
      <c r="K11" s="39"/>
      <c r="L11" s="55">
        <f t="shared" si="1"/>
        <v>50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10</v>
      </c>
      <c r="G12" s="31"/>
      <c r="H12" s="31">
        <v>10</v>
      </c>
      <c r="I12" s="11">
        <f t="shared" si="0"/>
        <v>40</v>
      </c>
      <c r="J12" s="39"/>
      <c r="K12" s="39"/>
      <c r="L12" s="55">
        <f t="shared" si="1"/>
        <v>40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/>
      <c r="H16" s="31">
        <v>10</v>
      </c>
      <c r="I16" s="11">
        <f t="shared" si="0"/>
        <v>40</v>
      </c>
      <c r="J16" s="39"/>
      <c r="K16" s="39"/>
      <c r="L16" s="55">
        <f t="shared" si="1"/>
        <v>40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10</v>
      </c>
      <c r="G17" s="31"/>
      <c r="H17" s="31">
        <v>15</v>
      </c>
      <c r="I17" s="11">
        <f t="shared" si="0"/>
        <v>45</v>
      </c>
      <c r="J17" s="39"/>
      <c r="K17" s="39"/>
      <c r="L17" s="55">
        <f t="shared" si="1"/>
        <v>45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10</v>
      </c>
      <c r="G19" s="31"/>
      <c r="H19" s="31">
        <v>13</v>
      </c>
      <c r="I19" s="11">
        <f t="shared" si="0"/>
        <v>43</v>
      </c>
      <c r="J19" s="39"/>
      <c r="K19" s="39"/>
      <c r="L19" s="55">
        <f t="shared" si="1"/>
        <v>43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10</v>
      </c>
      <c r="G20" s="31"/>
      <c r="H20" s="31">
        <v>19</v>
      </c>
      <c r="I20" s="11">
        <f t="shared" si="0"/>
        <v>49</v>
      </c>
      <c r="J20" s="39"/>
      <c r="K20" s="39"/>
      <c r="L20" s="55">
        <f t="shared" si="1"/>
        <v>49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10</v>
      </c>
      <c r="G21" s="31"/>
      <c r="H21" s="31">
        <v>19</v>
      </c>
      <c r="I21" s="11">
        <f t="shared" si="0"/>
        <v>49</v>
      </c>
      <c r="J21" s="39"/>
      <c r="K21" s="39"/>
      <c r="L21" s="55">
        <f t="shared" si="1"/>
        <v>49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7</v>
      </c>
      <c r="E22" s="31">
        <v>7</v>
      </c>
      <c r="F22" s="32">
        <v>9</v>
      </c>
      <c r="G22" s="31"/>
      <c r="H22" s="31">
        <v>10</v>
      </c>
      <c r="I22" s="11">
        <f t="shared" si="0"/>
        <v>33</v>
      </c>
      <c r="J22" s="39"/>
      <c r="K22" s="39"/>
      <c r="L22" s="55">
        <f t="shared" si="1"/>
        <v>33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30" thickBot="1" x14ac:dyDescent="0.3">
      <c r="A24" s="24">
        <v>18</v>
      </c>
      <c r="B24" s="71"/>
      <c r="C24" s="73" t="s">
        <v>56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57</v>
      </c>
      <c r="C25" s="72" t="s">
        <v>58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59</v>
      </c>
      <c r="C26" s="72" t="s">
        <v>60</v>
      </c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61</v>
      </c>
      <c r="C27" s="72" t="s">
        <v>62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63</v>
      </c>
      <c r="C28" s="72" t="s">
        <v>64</v>
      </c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30" thickBot="1" x14ac:dyDescent="0.3">
      <c r="A29" s="24">
        <v>23</v>
      </c>
      <c r="B29" s="71"/>
      <c r="C29" s="73" t="s">
        <v>65</v>
      </c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57</v>
      </c>
      <c r="C30" s="72" t="s">
        <v>58</v>
      </c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59</v>
      </c>
      <c r="C31" s="72" t="s">
        <v>60</v>
      </c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61</v>
      </c>
      <c r="C32" s="72" t="s">
        <v>62</v>
      </c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63</v>
      </c>
      <c r="C33" s="72" t="s">
        <v>64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Поени</vt:lpstr>
      <vt:lpstr>Поени!Област_штампања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LUKA</cp:lastModifiedBy>
  <cp:lastPrinted>2013-06-04T07:15:43Z</cp:lastPrinted>
  <dcterms:created xsi:type="dcterms:W3CDTF">2012-05-10T08:39:06Z</dcterms:created>
  <dcterms:modified xsi:type="dcterms:W3CDTF">2024-01-28T19:04:56Z</dcterms:modified>
</cp:coreProperties>
</file>