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1570" windowHeight="8055"/>
  </bookViews>
  <sheets>
    <sheet name="Поени" sheetId="1" r:id="rId1"/>
  </sheets>
  <definedNames>
    <definedName name="_xlnm.Print_Area" localSheetId="0">Поени!$A$4:$O$122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/>
  <c r="N267" i="1" s="1"/>
  <c r="I208" i="1"/>
  <c r="L208" i="1"/>
  <c r="N208" i="1" s="1"/>
  <c r="I209" i="1"/>
  <c r="L209" i="1"/>
  <c r="N209" i="1" s="1"/>
  <c r="I204" i="1"/>
  <c r="L204" i="1"/>
  <c r="N204" i="1" s="1"/>
  <c r="I205" i="1"/>
  <c r="L205" i="1"/>
  <c r="N205" i="1" s="1"/>
  <c r="I206" i="1"/>
  <c r="L206" i="1"/>
  <c r="N206" i="1" s="1"/>
  <c r="I207" i="1"/>
  <c r="L207" i="1"/>
  <c r="N207" i="1" s="1"/>
  <c r="I123" i="1"/>
  <c r="L123" i="1"/>
  <c r="I124" i="1"/>
  <c r="L124" i="1"/>
  <c r="I125" i="1"/>
  <c r="L125" i="1"/>
  <c r="I126" i="1"/>
  <c r="L126" i="1"/>
  <c r="I127" i="1"/>
  <c r="L127" i="1"/>
  <c r="I128" i="1"/>
  <c r="L128" i="1"/>
  <c r="I129" i="1"/>
  <c r="L129" i="1"/>
  <c r="I130" i="1"/>
  <c r="L130" i="1"/>
  <c r="I131" i="1"/>
  <c r="L131" i="1"/>
  <c r="I132" i="1"/>
  <c r="L132" i="1"/>
  <c r="I133" i="1"/>
  <c r="L133" i="1"/>
  <c r="I134" i="1"/>
  <c r="L134" i="1"/>
  <c r="I135" i="1"/>
  <c r="L135" i="1"/>
  <c r="I136" i="1"/>
  <c r="L136" i="1"/>
  <c r="I137" i="1"/>
  <c r="L137" i="1"/>
  <c r="I138" i="1"/>
  <c r="L138" i="1"/>
  <c r="I139" i="1"/>
  <c r="L139" i="1"/>
  <c r="I140" i="1"/>
  <c r="L140" i="1"/>
  <c r="I141" i="1"/>
  <c r="L141" i="1"/>
  <c r="I142" i="1"/>
  <c r="L142" i="1"/>
  <c r="I143" i="1"/>
  <c r="L143" i="1"/>
  <c r="I144" i="1"/>
  <c r="L144" i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N160" i="1" s="1"/>
  <c r="I161" i="1"/>
  <c r="L161" i="1"/>
  <c r="N161" i="1" s="1"/>
  <c r="I162" i="1"/>
  <c r="L162" i="1"/>
  <c r="N162" i="1" s="1"/>
  <c r="I163" i="1"/>
  <c r="L163" i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8" i="1"/>
  <c r="L8" i="1" s="1"/>
  <c r="N8" i="1" s="1"/>
  <c r="I9" i="1"/>
  <c r="L9" i="1" s="1"/>
  <c r="I10" i="1"/>
  <c r="L10" i="1"/>
  <c r="I11" i="1"/>
  <c r="L11" i="1" s="1"/>
  <c r="I12" i="1"/>
  <c r="L12" i="1" s="1"/>
  <c r="I13" i="1"/>
  <c r="L13" i="1" s="1"/>
  <c r="I14" i="1"/>
  <c r="L14" i="1" s="1"/>
  <c r="I15" i="1"/>
  <c r="L15" i="1" s="1"/>
  <c r="I16" i="1"/>
  <c r="L16" i="1" s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I26" i="1"/>
  <c r="L26" i="1" s="1"/>
  <c r="N26" i="1" s="1"/>
  <c r="I27" i="1"/>
  <c r="I28" i="1"/>
  <c r="L28" i="1" s="1"/>
  <c r="N28" i="1" s="1"/>
  <c r="I29" i="1"/>
  <c r="I30" i="1"/>
  <c r="L30" i="1" s="1"/>
  <c r="N30" i="1" s="1"/>
  <c r="I31" i="1"/>
  <c r="I32" i="1"/>
  <c r="L32" i="1" s="1"/>
  <c r="N32" i="1" s="1"/>
  <c r="I33" i="1"/>
  <c r="I34" i="1"/>
  <c r="L34" i="1" s="1"/>
  <c r="N34" i="1" s="1"/>
  <c r="I35" i="1"/>
  <c r="I36" i="1"/>
  <c r="L36" i="1" s="1"/>
  <c r="N36" i="1" s="1"/>
  <c r="I37" i="1"/>
  <c r="I38" i="1"/>
  <c r="L38" i="1" s="1"/>
  <c r="N38" i="1" s="1"/>
  <c r="I39" i="1"/>
  <c r="I40" i="1"/>
  <c r="L40" i="1" s="1"/>
  <c r="N40" i="1" s="1"/>
  <c r="I41" i="1"/>
  <c r="I42" i="1"/>
  <c r="L42" i="1" s="1"/>
  <c r="N42" i="1" s="1"/>
  <c r="I43" i="1"/>
  <c r="I44" i="1"/>
  <c r="L44" i="1" s="1"/>
  <c r="N44" i="1" s="1"/>
  <c r="I45" i="1"/>
  <c r="I46" i="1"/>
  <c r="L46" i="1" s="1"/>
  <c r="N46" i="1" s="1"/>
  <c r="I47" i="1"/>
  <c r="I48" i="1"/>
  <c r="L48" i="1" s="1"/>
  <c r="N48" i="1" s="1"/>
  <c r="I49" i="1"/>
  <c r="I50" i="1"/>
  <c r="L50" i="1" s="1"/>
  <c r="N50" i="1" s="1"/>
  <c r="I51" i="1"/>
  <c r="I52" i="1"/>
  <c r="L52" i="1" s="1"/>
  <c r="N52" i="1" s="1"/>
  <c r="I53" i="1"/>
  <c r="I54" i="1"/>
  <c r="L54" i="1" s="1"/>
  <c r="N54" i="1" s="1"/>
  <c r="I55" i="1"/>
  <c r="I56" i="1"/>
  <c r="L56" i="1" s="1"/>
  <c r="N56" i="1" s="1"/>
  <c r="I57" i="1"/>
  <c r="I58" i="1"/>
  <c r="L58" i="1" s="1"/>
  <c r="N58" i="1" s="1"/>
  <c r="I59" i="1"/>
  <c r="I60" i="1"/>
  <c r="L60" i="1" s="1"/>
  <c r="N60" i="1" s="1"/>
  <c r="I61" i="1"/>
  <c r="I62" i="1"/>
  <c r="L62" i="1" s="1"/>
  <c r="N62" i="1" s="1"/>
  <c r="I63" i="1"/>
  <c r="I64" i="1"/>
  <c r="L64" i="1" s="1"/>
  <c r="N64" i="1" s="1"/>
  <c r="I65" i="1"/>
  <c r="I66" i="1"/>
  <c r="L66" i="1" s="1"/>
  <c r="N66" i="1" s="1"/>
  <c r="I67" i="1"/>
  <c r="I68" i="1"/>
  <c r="L68" i="1" s="1"/>
  <c r="N68" i="1" s="1"/>
  <c r="I69" i="1"/>
  <c r="I70" i="1"/>
  <c r="L70" i="1" s="1"/>
  <c r="N70" i="1" s="1"/>
  <c r="I71" i="1"/>
  <c r="I72" i="1"/>
  <c r="L72" i="1" s="1"/>
  <c r="N72" i="1" s="1"/>
  <c r="I73" i="1"/>
  <c r="I74" i="1"/>
  <c r="L74" i="1" s="1"/>
  <c r="N74" i="1" s="1"/>
  <c r="I75" i="1"/>
  <c r="I76" i="1"/>
  <c r="L76" i="1" s="1"/>
  <c r="N76" i="1" s="1"/>
  <c r="I77" i="1"/>
  <c r="I78" i="1"/>
  <c r="L78" i="1" s="1"/>
  <c r="N78" i="1" s="1"/>
  <c r="I79" i="1"/>
  <c r="I80" i="1"/>
  <c r="L80" i="1" s="1"/>
  <c r="N80" i="1" s="1"/>
  <c r="I81" i="1"/>
  <c r="I82" i="1"/>
  <c r="L82" i="1" s="1"/>
  <c r="N82" i="1" s="1"/>
  <c r="I83" i="1"/>
  <c r="I84" i="1"/>
  <c r="L84" i="1" s="1"/>
  <c r="N84" i="1" s="1"/>
  <c r="I85" i="1"/>
  <c r="I86" i="1"/>
  <c r="L86" i="1" s="1"/>
  <c r="N86" i="1" s="1"/>
  <c r="I87" i="1"/>
  <c r="I88" i="1"/>
  <c r="L88" i="1" s="1"/>
  <c r="N88" i="1" s="1"/>
  <c r="I89" i="1"/>
  <c r="I90" i="1"/>
  <c r="L90" i="1" s="1"/>
  <c r="N90" i="1" s="1"/>
  <c r="I91" i="1"/>
  <c r="I92" i="1"/>
  <c r="L92" i="1" s="1"/>
  <c r="N92" i="1" s="1"/>
  <c r="I93" i="1"/>
  <c r="I94" i="1"/>
  <c r="L94" i="1" s="1"/>
  <c r="N94" i="1" s="1"/>
  <c r="I95" i="1"/>
  <c r="I96" i="1"/>
  <c r="L96" i="1" s="1"/>
  <c r="N96" i="1" s="1"/>
  <c r="I97" i="1"/>
  <c r="I98" i="1"/>
  <c r="L98" i="1" s="1"/>
  <c r="N98" i="1" s="1"/>
  <c r="I99" i="1"/>
  <c r="I100" i="1"/>
  <c r="L100" i="1" s="1"/>
  <c r="N100" i="1" s="1"/>
  <c r="I101" i="1"/>
  <c r="I102" i="1"/>
  <c r="L102" i="1" s="1"/>
  <c r="N102" i="1" s="1"/>
  <c r="I103" i="1"/>
  <c r="I104" i="1"/>
  <c r="L104" i="1" s="1"/>
  <c r="N104" i="1" s="1"/>
  <c r="I105" i="1"/>
  <c r="I106" i="1"/>
  <c r="L106" i="1" s="1"/>
  <c r="N106" i="1" s="1"/>
  <c r="I107" i="1"/>
  <c r="I108" i="1"/>
  <c r="L108" i="1" s="1"/>
  <c r="N108" i="1" s="1"/>
  <c r="I109" i="1"/>
  <c r="I110" i="1"/>
  <c r="L110" i="1" s="1"/>
  <c r="N110" i="1" s="1"/>
  <c r="I111" i="1"/>
  <c r="I112" i="1"/>
  <c r="L112" i="1" s="1"/>
  <c r="N112" i="1" s="1"/>
  <c r="I113" i="1"/>
  <c r="I114" i="1"/>
  <c r="L114" i="1" s="1"/>
  <c r="N114" i="1" s="1"/>
  <c r="I115" i="1"/>
  <c r="I116" i="1"/>
  <c r="L116" i="1" s="1"/>
  <c r="N116" i="1" s="1"/>
  <c r="I117" i="1"/>
  <c r="I118" i="1"/>
  <c r="L118" i="1" s="1"/>
  <c r="N118" i="1" s="1"/>
  <c r="I119" i="1"/>
  <c r="I120" i="1"/>
  <c r="L120" i="1" s="1"/>
  <c r="N120" i="1" s="1"/>
  <c r="I121" i="1"/>
  <c r="I122" i="1"/>
  <c r="L122" i="1" s="1"/>
  <c r="N122" i="1" s="1"/>
  <c r="L25" i="1"/>
  <c r="L27" i="1"/>
  <c r="L29" i="1"/>
  <c r="L31" i="1"/>
  <c r="L33" i="1"/>
  <c r="L35" i="1"/>
  <c r="L37" i="1"/>
  <c r="L39" i="1"/>
  <c r="L41" i="1"/>
  <c r="L43" i="1"/>
  <c r="L45" i="1"/>
  <c r="L47" i="1"/>
  <c r="L49" i="1"/>
  <c r="L51" i="1"/>
  <c r="L53" i="1"/>
  <c r="L55" i="1"/>
  <c r="L57" i="1"/>
  <c r="L59" i="1"/>
  <c r="L61" i="1"/>
  <c r="L63" i="1"/>
  <c r="L65" i="1"/>
  <c r="L67" i="1"/>
  <c r="L69" i="1"/>
  <c r="L71" i="1"/>
  <c r="L73" i="1"/>
  <c r="L75" i="1"/>
  <c r="L77" i="1"/>
  <c r="L79" i="1"/>
  <c r="L81" i="1"/>
  <c r="L83" i="1"/>
  <c r="L85" i="1"/>
  <c r="L87" i="1"/>
  <c r="L89" i="1"/>
  <c r="L91" i="1"/>
  <c r="L93" i="1"/>
  <c r="L95" i="1"/>
  <c r="L97" i="1"/>
  <c r="L99" i="1"/>
  <c r="L101" i="1"/>
  <c r="L103" i="1"/>
  <c r="L105" i="1"/>
  <c r="L107" i="1"/>
  <c r="L109" i="1"/>
  <c r="L111" i="1"/>
  <c r="L113" i="1"/>
  <c r="L115" i="1"/>
  <c r="L117" i="1"/>
  <c r="L119" i="1"/>
  <c r="L121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<sst xmlns="http://schemas.openxmlformats.org/spreadsheetml/2006/main" count="88" uniqueCount="80">
  <si>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</si>
  <si>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</si>
  <si>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>2023/2024</t>
  </si>
  <si>
    <t>Предмет:</t>
  </si>
  <si>
    <t>21МБ2315 Здравствена нега у хирургији са основама хирургије</t>
  </si>
  <si>
    <t>Студијски програм:</t>
  </si>
  <si>
    <t>СТРУКОВНА МЕДИЦИНСКА СЕСТРА БАБИЦА</t>
  </si>
  <si>
    <t xml:space="preserve">                    Предиспитне обавезе</t>
  </si>
  <si>
    <t>Р. Бр.</t>
  </si>
  <si>
    <t>Број Индекса</t>
  </si>
  <si>
    <t>Име и презиме</t>
  </si>
  <si>
    <t xml:space="preserve"> Предавања</t>
  </si>
  <si>
    <t>Вежбе</t>
  </si>
  <si>
    <t>Семинарски (Практични) рад</t>
  </si>
  <si>
    <t>Колоквијум 1</t>
  </si>
  <si>
    <t>Колоквијум 2</t>
  </si>
  <si>
    <t>Укупно предииспитних поена</t>
  </si>
  <si>
    <t>Писмени испит</t>
  </si>
  <si>
    <t>Усмени испит</t>
  </si>
  <si>
    <t>Укупно  поена</t>
  </si>
  <si>
    <t>Укупно поена</t>
  </si>
  <si>
    <t>Оцена</t>
  </si>
  <si>
    <t>2022/5465-IV</t>
  </si>
  <si>
    <t>Младеновић Маријана</t>
  </si>
  <si>
    <t>2022/5528-IV</t>
  </si>
  <si>
    <t>Пејчић Елеонора</t>
  </si>
  <si>
    <t>2022/5565-IV</t>
  </si>
  <si>
    <t>Илић Тамара</t>
  </si>
  <si>
    <t>2022/5566-IV</t>
  </si>
  <si>
    <t>Николић Тамара</t>
  </si>
  <si>
    <t>2022/5576-IV</t>
  </si>
  <si>
    <t>Михајловић Владимир</t>
  </si>
  <si>
    <t>2022/5595-IV</t>
  </si>
  <si>
    <t>Ивановић Сара</t>
  </si>
  <si>
    <t>2022/5600-IV</t>
  </si>
  <si>
    <t>Вукићевић Кристина</t>
  </si>
  <si>
    <t>2022/5601-IV</t>
  </si>
  <si>
    <t>Радовановић Оливера</t>
  </si>
  <si>
    <t>2022/5634-IV</t>
  </si>
  <si>
    <t>Арсић Тијана</t>
  </si>
  <si>
    <t>2022/5635-IV</t>
  </si>
  <si>
    <t>Миладиновић Исидора</t>
  </si>
  <si>
    <t>2022/5654-IV</t>
  </si>
  <si>
    <t>Стојадиновић Сандра</t>
  </si>
  <si>
    <t>2022/5681-IV</t>
  </si>
  <si>
    <t>Тошић Анита</t>
  </si>
  <si>
    <t>2022/5773-IV</t>
  </si>
  <si>
    <t>Петровић Ивана</t>
  </si>
  <si>
    <t>2022/5786-IV</t>
  </si>
  <si>
    <t>Радосављевић Милица</t>
  </si>
  <si>
    <t>2022/5821-IV</t>
  </si>
  <si>
    <t>Дашић Јана</t>
  </si>
  <si>
    <t>2022/5836-IV</t>
  </si>
  <si>
    <t>Станковић Санела</t>
  </si>
  <si>
    <t>2022/5837-IV</t>
  </si>
  <si>
    <t>Узелац Теодора</t>
  </si>
  <si>
    <t>СМСБ2313 Хирургија</t>
  </si>
  <si>
    <t>2018/4047-IV</t>
  </si>
  <si>
    <t>Радисављевић Александра</t>
  </si>
  <si>
    <t>2019/4543-IV</t>
  </si>
  <si>
    <t>Маринковић Валентина</t>
  </si>
  <si>
    <t>2020/4805-IV</t>
  </si>
  <si>
    <t>Станковић Катарина</t>
  </si>
  <si>
    <t>2021/5128-IV</t>
  </si>
  <si>
    <t>Марјановић Милица</t>
  </si>
  <si>
    <t>2021/5252-IV</t>
  </si>
  <si>
    <t>Стевановић Наташа</t>
  </si>
  <si>
    <t>2021/5368-IV</t>
  </si>
  <si>
    <t>Стевић Ана</t>
  </si>
  <si>
    <t>2021/5409-IV</t>
  </si>
  <si>
    <t>Марковић Александра</t>
  </si>
  <si>
    <t>2021/5418-IV</t>
  </si>
  <si>
    <t>Милић Јелена</t>
  </si>
  <si>
    <t>2021/5439-IV</t>
  </si>
  <si>
    <t>Воротовић Виолета</t>
  </si>
  <si>
    <t>СМСБ2319 Здравствена нега у хирургији</t>
  </si>
  <si>
    <t>2015/1720-IV</t>
  </si>
  <si>
    <t>Танасковић Валентина</t>
  </si>
  <si>
    <t>2021/5036-IV</t>
  </si>
  <si>
    <t>Томић Тамара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</si>
</sst>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textRotation="90" wrapText="1"/>
    </xf>
    <xf numFmtId="0" fontId="4" fillId="3" borderId="11" xfId="0" applyFont="1" applyFill="1" applyBorder="1" applyAlignment="1">
      <alignment horizontal="center" vertical="center" textRotation="90" wrapText="1"/>
    </xf>
    <xf numFmtId="0" fontId="4" fillId="3" borderId="13" xfId="0" applyFont="1" applyFill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>
      <alignment horizontal="center" vertical="center"/>
    </xf>
    <xf numFmtId="1" fontId="4" fillId="3" borderId="21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>
      <alignment horizontal="center" vertical="center"/>
    </xf>
    <xf numFmtId="2" fontId="4" fillId="3" borderId="20" xfId="0" applyNumberFormat="1" applyFont="1" applyFill="1" applyBorder="1" applyAlignment="1">
      <alignment horizontal="center" vertical="center" textRotation="90" wrapText="1"/>
    </xf>
    <xf numFmtId="1" fontId="2" fillId="0" borderId="20" xfId="0" applyNumberFormat="1" applyFont="1" applyBorder="1" applyAlignment="1">
      <alignment horizontal="center" vertical="center"/>
    </xf>
    <xf numFmtId="1" fontId="4" fillId="3" borderId="11" xfId="0" applyNumberFormat="1" applyFont="1" applyFill="1" applyBorder="1" applyAlignment="1">
      <alignment horizontal="center" vertical="center" textRotation="90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10" fillId="0" borderId="32" xfId="0" applyFont="1" applyBorder="1" applyAlignment="1">
      <alignment wrapText="1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="80" zoomScaleNormal="80" workbookViewId="0">
      <pane ySplit="6" topLeftCell="A22" activePane="bottomLeft" state="frozen"/>
      <selection pane="bottomLeft" activeCell="F40" sqref="F40"/>
    </sheetView>
  </sheetViews>
  <sheetFormatPr defaultRowHeight="14.25" x14ac:dyDescent="0.25"/>
  <cols>
    <col min="1" max="1" width="9.140625" style="5"/>
    <col min="2" max="2" width="14.42578125" style="2" customWidth="1"/>
    <col min="3" max="3" width="32.7109375" style="2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1"/>
    </row>
    <row r="2" spans="1:16" ht="26.25" customHeight="1" thickBot="1" x14ac:dyDescent="0.3">
      <c r="A2" s="82" t="s">
        <v>1</v>
      </c>
      <c r="B2" s="82"/>
      <c r="C2" s="83"/>
      <c r="D2" s="26" t="s">
        <v>2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81" t="s">
        <v>3</v>
      </c>
      <c r="B3" s="82"/>
      <c r="C3" s="82"/>
      <c r="D3" s="77" t="s">
        <v>4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9"/>
      <c r="P3" s="1"/>
    </row>
    <row r="4" spans="1:16" ht="34.5" customHeight="1" thickBot="1" x14ac:dyDescent="0.3">
      <c r="A4" s="81" t="s">
        <v>5</v>
      </c>
      <c r="B4" s="82"/>
      <c r="C4" s="82"/>
      <c r="D4" s="77" t="s">
        <v>6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9"/>
      <c r="P4" s="1"/>
    </row>
    <row r="5" spans="1:16" ht="34.5" customHeight="1" thickBot="1" x14ac:dyDescent="0.3">
      <c r="A5" s="14"/>
      <c r="B5" s="15"/>
      <c r="C5" s="16"/>
      <c r="D5" s="74" t="s">
        <v>7</v>
      </c>
      <c r="E5" s="75"/>
      <c r="F5" s="75"/>
      <c r="G5" s="75"/>
      <c r="H5" s="76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8</v>
      </c>
      <c r="B6" s="18" t="s">
        <v>9</v>
      </c>
      <c r="C6" s="19" t="s">
        <v>10</v>
      </c>
      <c r="D6" s="20" t="s">
        <v>11</v>
      </c>
      <c r="E6" s="21" t="s">
        <v>12</v>
      </c>
      <c r="F6" s="21" t="s">
        <v>13</v>
      </c>
      <c r="G6" s="21" t="s">
        <v>14</v>
      </c>
      <c r="H6" s="22" t="s">
        <v>15</v>
      </c>
      <c r="I6" s="51" t="s">
        <v>16</v>
      </c>
      <c r="J6" s="20" t="s">
        <v>17</v>
      </c>
      <c r="K6" s="21" t="s">
        <v>18</v>
      </c>
      <c r="L6" s="53" t="s">
        <v>19</v>
      </c>
      <c r="M6" s="41"/>
      <c r="N6" s="48" t="s">
        <v>20</v>
      </c>
      <c r="O6" s="22" t="s">
        <v>21</v>
      </c>
      <c r="P6" s="1"/>
    </row>
    <row r="7" spans="1:16" ht="15.75" thickBot="1" x14ac:dyDescent="0.3">
      <c r="A7" s="23">
        <v>1</v>
      </c>
      <c r="B7" s="69" t="s">
        <v>22</v>
      </c>
      <c r="C7" s="70" t="s">
        <v>23</v>
      </c>
      <c r="D7" s="29">
        <v>10</v>
      </c>
      <c r="E7" s="29">
        <v>10</v>
      </c>
      <c r="F7" s="30">
        <v>10</v>
      </c>
      <c r="G7" s="29">
        <v>7</v>
      </c>
      <c r="H7" s="29"/>
      <c r="I7" s="9">
        <f>SUM(D7:H7)</f>
        <v>37</v>
      </c>
      <c r="J7" s="42"/>
      <c r="K7" s="42"/>
      <c r="L7" s="54">
        <f>SUM(I7,J7,K7)</f>
        <v>37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 x14ac:dyDescent="0.3">
      <c r="A8" s="24">
        <v>2</v>
      </c>
      <c r="B8" s="71" t="s">
        <v>24</v>
      </c>
      <c r="C8" s="72" t="s">
        <v>25</v>
      </c>
      <c r="D8" s="31">
        <v>8</v>
      </c>
      <c r="E8" s="31">
        <v>10</v>
      </c>
      <c r="F8" s="32">
        <v>10</v>
      </c>
      <c r="G8" s="31"/>
      <c r="H8" s="31"/>
      <c r="I8" s="11">
        <f t="shared" ref="I8:I71" si="0">SUM(D8:H8)</f>
        <v>28</v>
      </c>
      <c r="J8" s="39"/>
      <c r="K8" s="39"/>
      <c r="L8" s="55">
        <f t="shared" ref="L8:L71" si="1">SUM(I8,J8,K8)</f>
        <v>28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 x14ac:dyDescent="0.3">
      <c r="A9" s="24">
        <v>3</v>
      </c>
      <c r="B9" s="71" t="s">
        <v>26</v>
      </c>
      <c r="C9" s="72" t="s">
        <v>27</v>
      </c>
      <c r="D9" s="31">
        <v>4</v>
      </c>
      <c r="E9" s="31">
        <v>7</v>
      </c>
      <c r="F9" s="32">
        <v>10</v>
      </c>
      <c r="G9" s="31">
        <v>6</v>
      </c>
      <c r="H9" s="31"/>
      <c r="I9" s="11">
        <f t="shared" si="0"/>
        <v>27</v>
      </c>
      <c r="J9" s="39"/>
      <c r="K9" s="39"/>
      <c r="L9" s="55">
        <f t="shared" si="1"/>
        <v>27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.75" thickBot="1" x14ac:dyDescent="0.3">
      <c r="A10" s="24">
        <v>4</v>
      </c>
      <c r="B10" s="71" t="s">
        <v>28</v>
      </c>
      <c r="C10" s="72" t="s">
        <v>29</v>
      </c>
      <c r="D10" s="33">
        <v>4</v>
      </c>
      <c r="E10" s="33">
        <v>7</v>
      </c>
      <c r="F10" s="34">
        <v>10</v>
      </c>
      <c r="G10" s="33">
        <v>7</v>
      </c>
      <c r="H10" s="33"/>
      <c r="I10" s="11">
        <f t="shared" si="0"/>
        <v>28</v>
      </c>
      <c r="J10" s="40"/>
      <c r="K10" s="40"/>
      <c r="L10" s="55">
        <f t="shared" si="1"/>
        <v>28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 x14ac:dyDescent="0.3">
      <c r="A11" s="24">
        <v>5</v>
      </c>
      <c r="B11" s="71" t="s">
        <v>30</v>
      </c>
      <c r="C11" s="72" t="s">
        <v>31</v>
      </c>
      <c r="D11" s="31">
        <v>10</v>
      </c>
      <c r="E11" s="31">
        <v>10</v>
      </c>
      <c r="F11" s="32">
        <v>10</v>
      </c>
      <c r="G11" s="31">
        <v>4</v>
      </c>
      <c r="H11" s="31"/>
      <c r="I11" s="11">
        <f t="shared" si="0"/>
        <v>34</v>
      </c>
      <c r="J11" s="39"/>
      <c r="K11" s="39"/>
      <c r="L11" s="55">
        <f t="shared" si="1"/>
        <v>34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 x14ac:dyDescent="0.3">
      <c r="A12" s="24">
        <v>6</v>
      </c>
      <c r="B12" s="71" t="s">
        <v>32</v>
      </c>
      <c r="C12" s="72" t="s">
        <v>33</v>
      </c>
      <c r="D12" s="31">
        <v>10</v>
      </c>
      <c r="E12" s="31">
        <v>10</v>
      </c>
      <c r="F12" s="32">
        <v>10</v>
      </c>
      <c r="G12" s="31">
        <v>6</v>
      </c>
      <c r="H12" s="31"/>
      <c r="I12" s="11">
        <f t="shared" si="0"/>
        <v>36</v>
      </c>
      <c r="J12" s="39"/>
      <c r="K12" s="39"/>
      <c r="L12" s="55">
        <f t="shared" si="1"/>
        <v>36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 x14ac:dyDescent="0.3">
      <c r="A13" s="24">
        <v>7</v>
      </c>
      <c r="B13" s="71" t="s">
        <v>34</v>
      </c>
      <c r="C13" s="72" t="s">
        <v>35</v>
      </c>
      <c r="D13" s="31">
        <v>10</v>
      </c>
      <c r="E13" s="31">
        <v>10</v>
      </c>
      <c r="F13" s="32">
        <v>10</v>
      </c>
      <c r="G13" s="31">
        <v>6</v>
      </c>
      <c r="H13" s="31"/>
      <c r="I13" s="11">
        <f t="shared" si="0"/>
        <v>36</v>
      </c>
      <c r="J13" s="39"/>
      <c r="K13" s="39"/>
      <c r="L13" s="55">
        <f t="shared" si="1"/>
        <v>36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 x14ac:dyDescent="0.3">
      <c r="A14" s="24">
        <v>8</v>
      </c>
      <c r="B14" s="71" t="s">
        <v>36</v>
      </c>
      <c r="C14" s="72" t="s">
        <v>37</v>
      </c>
      <c r="D14" s="31"/>
      <c r="E14" s="31">
        <v>0</v>
      </c>
      <c r="F14" s="32"/>
      <c r="G14" s="31"/>
      <c r="H14" s="31"/>
      <c r="I14" s="11">
        <f t="shared" si="0"/>
        <v>0</v>
      </c>
      <c r="J14" s="39"/>
      <c r="K14" s="39"/>
      <c r="L14" s="55">
        <f t="shared" si="1"/>
        <v>0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 x14ac:dyDescent="0.3">
      <c r="A15" s="24">
        <v>9</v>
      </c>
      <c r="B15" s="71" t="s">
        <v>38</v>
      </c>
      <c r="C15" s="72" t="s">
        <v>39</v>
      </c>
      <c r="D15" s="31">
        <v>10</v>
      </c>
      <c r="E15" s="31">
        <v>10</v>
      </c>
      <c r="F15" s="32">
        <v>10</v>
      </c>
      <c r="G15" s="31">
        <v>5</v>
      </c>
      <c r="H15" s="31"/>
      <c r="I15" s="11">
        <f t="shared" si="0"/>
        <v>35</v>
      </c>
      <c r="J15" s="39"/>
      <c r="K15" s="39"/>
      <c r="L15" s="55">
        <f t="shared" si="1"/>
        <v>35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 x14ac:dyDescent="0.3">
      <c r="A16" s="24">
        <v>10</v>
      </c>
      <c r="B16" s="71" t="s">
        <v>40</v>
      </c>
      <c r="C16" s="72" t="s">
        <v>41</v>
      </c>
      <c r="D16" s="31">
        <v>10</v>
      </c>
      <c r="E16" s="31">
        <v>10</v>
      </c>
      <c r="F16" s="32">
        <v>10</v>
      </c>
      <c r="G16" s="31">
        <v>6</v>
      </c>
      <c r="H16" s="31"/>
      <c r="I16" s="11">
        <f t="shared" si="0"/>
        <v>36</v>
      </c>
      <c r="J16" s="39"/>
      <c r="K16" s="39"/>
      <c r="L16" s="55">
        <f t="shared" si="1"/>
        <v>36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 x14ac:dyDescent="0.3">
      <c r="A17" s="24">
        <v>11</v>
      </c>
      <c r="B17" s="71" t="s">
        <v>42</v>
      </c>
      <c r="C17" s="72" t="s">
        <v>43</v>
      </c>
      <c r="D17" s="31">
        <v>10</v>
      </c>
      <c r="E17" s="31">
        <v>10</v>
      </c>
      <c r="F17" s="32">
        <v>10</v>
      </c>
      <c r="G17" s="31">
        <v>3</v>
      </c>
      <c r="H17" s="31"/>
      <c r="I17" s="11">
        <f t="shared" si="0"/>
        <v>33</v>
      </c>
      <c r="J17" s="39"/>
      <c r="K17" s="39"/>
      <c r="L17" s="55">
        <f t="shared" si="1"/>
        <v>33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 x14ac:dyDescent="0.3">
      <c r="A18" s="24">
        <v>12</v>
      </c>
      <c r="B18" s="71" t="s">
        <v>44</v>
      </c>
      <c r="C18" s="72" t="s">
        <v>45</v>
      </c>
      <c r="D18" s="31"/>
      <c r="E18" s="31"/>
      <c r="F18" s="32"/>
      <c r="G18" s="31"/>
      <c r="H18" s="31"/>
      <c r="I18" s="11">
        <f t="shared" si="0"/>
        <v>0</v>
      </c>
      <c r="J18" s="39"/>
      <c r="K18" s="39"/>
      <c r="L18" s="55">
        <f t="shared" si="1"/>
        <v>0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 x14ac:dyDescent="0.3">
      <c r="A19" s="24">
        <v>13</v>
      </c>
      <c r="B19" s="71" t="s">
        <v>46</v>
      </c>
      <c r="C19" s="72" t="s">
        <v>47</v>
      </c>
      <c r="D19" s="31">
        <v>10</v>
      </c>
      <c r="E19" s="31">
        <v>10</v>
      </c>
      <c r="F19" s="32">
        <v>10</v>
      </c>
      <c r="G19" s="31">
        <v>4</v>
      </c>
      <c r="H19" s="31"/>
      <c r="I19" s="11">
        <f t="shared" si="0"/>
        <v>34</v>
      </c>
      <c r="J19" s="39"/>
      <c r="K19" s="39"/>
      <c r="L19" s="55">
        <f t="shared" si="1"/>
        <v>34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 x14ac:dyDescent="0.3">
      <c r="A20" s="24">
        <v>14</v>
      </c>
      <c r="B20" s="71" t="s">
        <v>48</v>
      </c>
      <c r="C20" s="72" t="s">
        <v>49</v>
      </c>
      <c r="D20" s="31">
        <v>9</v>
      </c>
      <c r="E20" s="31">
        <v>10</v>
      </c>
      <c r="F20" s="32">
        <v>10</v>
      </c>
      <c r="G20" s="31">
        <v>3</v>
      </c>
      <c r="H20" s="31"/>
      <c r="I20" s="11">
        <f t="shared" si="0"/>
        <v>32</v>
      </c>
      <c r="J20" s="39"/>
      <c r="K20" s="39"/>
      <c r="L20" s="55">
        <f t="shared" si="1"/>
        <v>32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 x14ac:dyDescent="0.3">
      <c r="A21" s="24">
        <v>15</v>
      </c>
      <c r="B21" s="71" t="s">
        <v>50</v>
      </c>
      <c r="C21" s="72" t="s">
        <v>51</v>
      </c>
      <c r="D21" s="31">
        <v>10</v>
      </c>
      <c r="E21" s="31">
        <v>10</v>
      </c>
      <c r="F21" s="32">
        <v>10</v>
      </c>
      <c r="G21" s="31">
        <v>5</v>
      </c>
      <c r="H21" s="31"/>
      <c r="I21" s="11">
        <f t="shared" si="0"/>
        <v>35</v>
      </c>
      <c r="J21" s="39"/>
      <c r="K21" s="39"/>
      <c r="L21" s="55">
        <f t="shared" si="1"/>
        <v>35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 x14ac:dyDescent="0.3">
      <c r="A22" s="24">
        <v>16</v>
      </c>
      <c r="B22" s="71" t="s">
        <v>52</v>
      </c>
      <c r="C22" s="72" t="s">
        <v>53</v>
      </c>
      <c r="D22" s="31">
        <v>5</v>
      </c>
      <c r="E22" s="31">
        <v>7</v>
      </c>
      <c r="F22" s="32">
        <v>10</v>
      </c>
      <c r="G22" s="31">
        <v>8</v>
      </c>
      <c r="H22" s="31"/>
      <c r="I22" s="11">
        <f t="shared" si="0"/>
        <v>30</v>
      </c>
      <c r="J22" s="39"/>
      <c r="K22" s="39"/>
      <c r="L22" s="55">
        <f t="shared" si="1"/>
        <v>30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 x14ac:dyDescent="0.3">
      <c r="A23" s="24">
        <v>17</v>
      </c>
      <c r="B23" s="71" t="s">
        <v>54</v>
      </c>
      <c r="C23" s="72" t="s">
        <v>55</v>
      </c>
      <c r="D23" s="31"/>
      <c r="E23" s="31">
        <v>0</v>
      </c>
      <c r="F23" s="32"/>
      <c r="G23" s="31"/>
      <c r="H23" s="31"/>
      <c r="I23" s="11">
        <f t="shared" si="0"/>
        <v>0</v>
      </c>
      <c r="J23" s="39"/>
      <c r="K23" s="39"/>
      <c r="L23" s="55">
        <f t="shared" si="1"/>
        <v>0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 x14ac:dyDescent="0.3">
      <c r="A24" s="24">
        <v>18</v>
      </c>
      <c r="B24" s="71"/>
      <c r="C24" s="73" t="s">
        <v>56</v>
      </c>
      <c r="D24" s="31"/>
      <c r="E24" s="31"/>
      <c r="F24" s="32"/>
      <c r="G24" s="31"/>
      <c r="H24" s="31"/>
      <c r="I24" s="11">
        <f t="shared" si="0"/>
        <v>0</v>
      </c>
      <c r="J24" s="39"/>
      <c r="K24" s="39"/>
      <c r="L24" s="55">
        <f t="shared" si="1"/>
        <v>0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 x14ac:dyDescent="0.3">
      <c r="A25" s="24">
        <v>19</v>
      </c>
      <c r="B25" s="71" t="s">
        <v>57</v>
      </c>
      <c r="C25" s="72" t="s">
        <v>58</v>
      </c>
      <c r="D25" s="31"/>
      <c r="E25" s="31"/>
      <c r="F25" s="32"/>
      <c r="G25" s="31"/>
      <c r="H25" s="31"/>
      <c r="I25" s="11">
        <f t="shared" si="0"/>
        <v>0</v>
      </c>
      <c r="J25" s="39"/>
      <c r="K25" s="39"/>
      <c r="L25" s="55">
        <f t="shared" si="1"/>
        <v>0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 x14ac:dyDescent="0.3">
      <c r="A26" s="24">
        <v>20</v>
      </c>
      <c r="B26" s="71" t="s">
        <v>59</v>
      </c>
      <c r="C26" s="72" t="s">
        <v>60</v>
      </c>
      <c r="D26" s="31"/>
      <c r="E26" s="31"/>
      <c r="F26" s="32"/>
      <c r="G26" s="31"/>
      <c r="H26" s="31"/>
      <c r="I26" s="11">
        <f t="shared" si="0"/>
        <v>0</v>
      </c>
      <c r="J26" s="39"/>
      <c r="K26" s="39"/>
      <c r="L26" s="55">
        <f t="shared" si="1"/>
        <v>0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 x14ac:dyDescent="0.3">
      <c r="A27" s="24">
        <v>21</v>
      </c>
      <c r="B27" s="71" t="s">
        <v>61</v>
      </c>
      <c r="C27" s="72" t="s">
        <v>62</v>
      </c>
      <c r="D27" s="31"/>
      <c r="E27" s="31"/>
      <c r="F27" s="32"/>
      <c r="G27" s="31"/>
      <c r="H27" s="31"/>
      <c r="I27" s="11">
        <f t="shared" si="0"/>
        <v>0</v>
      </c>
      <c r="J27" s="39"/>
      <c r="K27" s="39"/>
      <c r="L27" s="55">
        <f t="shared" si="1"/>
        <v>0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 x14ac:dyDescent="0.3">
      <c r="A28" s="24">
        <v>22</v>
      </c>
      <c r="B28" s="71" t="s">
        <v>63</v>
      </c>
      <c r="C28" s="72" t="s">
        <v>64</v>
      </c>
      <c r="D28" s="31"/>
      <c r="E28" s="31">
        <v>0</v>
      </c>
      <c r="F28" s="32"/>
      <c r="G28" s="31"/>
      <c r="H28" s="31"/>
      <c r="I28" s="11">
        <f t="shared" si="0"/>
        <v>0</v>
      </c>
      <c r="J28" s="39"/>
      <c r="K28" s="39"/>
      <c r="L28" s="55">
        <f t="shared" si="1"/>
        <v>0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 x14ac:dyDescent="0.3">
      <c r="A29" s="24">
        <v>23</v>
      </c>
      <c r="B29" s="71" t="s">
        <v>65</v>
      </c>
      <c r="C29" s="72" t="s">
        <v>66</v>
      </c>
      <c r="D29" s="31"/>
      <c r="E29" s="31"/>
      <c r="F29" s="32"/>
      <c r="G29" s="31"/>
      <c r="H29" s="31"/>
      <c r="I29" s="11">
        <f t="shared" si="0"/>
        <v>0</v>
      </c>
      <c r="J29" s="39"/>
      <c r="K29" s="39"/>
      <c r="L29" s="55">
        <f t="shared" si="1"/>
        <v>0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 x14ac:dyDescent="0.3">
      <c r="A30" s="24">
        <v>24</v>
      </c>
      <c r="B30" s="71" t="s">
        <v>67</v>
      </c>
      <c r="C30" s="72" t="s">
        <v>68</v>
      </c>
      <c r="D30" s="31">
        <v>6</v>
      </c>
      <c r="E30" s="31"/>
      <c r="F30" s="32">
        <v>10</v>
      </c>
      <c r="G30" s="31">
        <v>10</v>
      </c>
      <c r="H30" s="31"/>
      <c r="I30" s="11">
        <f t="shared" si="0"/>
        <v>26</v>
      </c>
      <c r="J30" s="39"/>
      <c r="K30" s="39"/>
      <c r="L30" s="55">
        <f t="shared" si="1"/>
        <v>26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 x14ac:dyDescent="0.3">
      <c r="A31" s="24">
        <v>25</v>
      </c>
      <c r="B31" s="71" t="s">
        <v>69</v>
      </c>
      <c r="C31" s="72" t="s">
        <v>70</v>
      </c>
      <c r="D31" s="31">
        <v>6</v>
      </c>
      <c r="E31" s="31"/>
      <c r="F31" s="32">
        <v>10</v>
      </c>
      <c r="G31" s="31">
        <v>10</v>
      </c>
      <c r="H31" s="31"/>
      <c r="I31" s="11">
        <f t="shared" si="0"/>
        <v>26</v>
      </c>
      <c r="J31" s="39"/>
      <c r="K31" s="39"/>
      <c r="L31" s="55">
        <f t="shared" si="1"/>
        <v>26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 x14ac:dyDescent="0.3">
      <c r="A32" s="24">
        <v>26</v>
      </c>
      <c r="B32" s="71" t="s">
        <v>71</v>
      </c>
      <c r="C32" s="72" t="s">
        <v>72</v>
      </c>
      <c r="D32" s="31"/>
      <c r="E32" s="31"/>
      <c r="F32" s="32"/>
      <c r="G32" s="31"/>
      <c r="H32" s="31"/>
      <c r="I32" s="11">
        <f t="shared" si="0"/>
        <v>0</v>
      </c>
      <c r="J32" s="39"/>
      <c r="K32" s="39"/>
      <c r="L32" s="55">
        <f t="shared" si="1"/>
        <v>0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 x14ac:dyDescent="0.3">
      <c r="A33" s="24">
        <v>27</v>
      </c>
      <c r="B33" s="71" t="s">
        <v>73</v>
      </c>
      <c r="C33" s="72" t="s">
        <v>74</v>
      </c>
      <c r="D33" s="31"/>
      <c r="E33" s="31"/>
      <c r="F33" s="32"/>
      <c r="G33" s="31"/>
      <c r="H33" s="31"/>
      <c r="I33" s="11">
        <f t="shared" si="0"/>
        <v>0</v>
      </c>
      <c r="J33" s="39"/>
      <c r="K33" s="39"/>
      <c r="L33" s="55">
        <f t="shared" si="1"/>
        <v>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30" thickBot="1" x14ac:dyDescent="0.3">
      <c r="A34" s="24">
        <v>28</v>
      </c>
      <c r="B34" s="71"/>
      <c r="C34" s="73" t="s">
        <v>75</v>
      </c>
      <c r="D34" s="31"/>
      <c r="E34" s="31"/>
      <c r="F34" s="32"/>
      <c r="G34" s="31"/>
      <c r="H34" s="31"/>
      <c r="I34" s="11">
        <f t="shared" si="0"/>
        <v>0</v>
      </c>
      <c r="J34" s="39"/>
      <c r="K34" s="39"/>
      <c r="L34" s="55">
        <f t="shared" si="1"/>
        <v>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 x14ac:dyDescent="0.3">
      <c r="A35" s="24">
        <v>29</v>
      </c>
      <c r="B35" s="71" t="s">
        <v>76</v>
      </c>
      <c r="C35" s="72" t="s">
        <v>77</v>
      </c>
      <c r="D35" s="31"/>
      <c r="E35" s="31"/>
      <c r="F35" s="32"/>
      <c r="G35" s="31"/>
      <c r="H35" s="31"/>
      <c r="I35" s="11">
        <f t="shared" si="0"/>
        <v>0</v>
      </c>
      <c r="J35" s="39"/>
      <c r="K35" s="39"/>
      <c r="L35" s="55">
        <f t="shared" si="1"/>
        <v>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 x14ac:dyDescent="0.3">
      <c r="A36" s="24">
        <v>30</v>
      </c>
      <c r="B36" s="71" t="s">
        <v>57</v>
      </c>
      <c r="C36" s="72" t="s">
        <v>58</v>
      </c>
      <c r="D36" s="31"/>
      <c r="E36" s="31"/>
      <c r="F36" s="32"/>
      <c r="G36" s="31"/>
      <c r="H36" s="31"/>
      <c r="I36" s="11">
        <f t="shared" si="0"/>
        <v>0</v>
      </c>
      <c r="J36" s="39"/>
      <c r="K36" s="39"/>
      <c r="L36" s="55">
        <f t="shared" si="1"/>
        <v>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 x14ac:dyDescent="0.3">
      <c r="A37" s="24">
        <v>31</v>
      </c>
      <c r="B37" s="71" t="s">
        <v>78</v>
      </c>
      <c r="C37" s="72" t="s">
        <v>79</v>
      </c>
      <c r="D37" s="31">
        <v>10</v>
      </c>
      <c r="E37" s="31">
        <v>10</v>
      </c>
      <c r="F37" s="32">
        <v>10</v>
      </c>
      <c r="G37" s="31">
        <v>6</v>
      </c>
      <c r="H37" s="31"/>
      <c r="I37" s="11">
        <f t="shared" si="0"/>
        <v>36</v>
      </c>
      <c r="J37" s="39"/>
      <c r="K37" s="39"/>
      <c r="L37" s="55">
        <f t="shared" si="1"/>
        <v>36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 x14ac:dyDescent="0.3">
      <c r="A38" s="24">
        <v>32</v>
      </c>
      <c r="B38" s="67" t="s">
        <v>63</v>
      </c>
      <c r="C38" s="68" t="s">
        <v>64</v>
      </c>
      <c r="D38" s="31"/>
      <c r="E38" s="31"/>
      <c r="F38" s="32"/>
      <c r="G38" s="31"/>
      <c r="H38" s="31"/>
      <c r="I38" s="11">
        <f t="shared" si="0"/>
        <v>0</v>
      </c>
      <c r="J38" s="39"/>
      <c r="K38" s="39"/>
      <c r="L38" s="55">
        <f t="shared" si="1"/>
        <v>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 x14ac:dyDescent="0.3">
      <c r="A39" s="24">
        <v>33</v>
      </c>
      <c r="B39" s="67" t="s">
        <v>65</v>
      </c>
      <c r="C39" s="68" t="s">
        <v>66</v>
      </c>
      <c r="D39" s="31">
        <v>5</v>
      </c>
      <c r="E39" s="31">
        <v>10</v>
      </c>
      <c r="F39" s="32">
        <v>10</v>
      </c>
      <c r="G39" s="31">
        <v>10</v>
      </c>
      <c r="H39" s="31"/>
      <c r="I39" s="11">
        <f t="shared" si="0"/>
        <v>35</v>
      </c>
      <c r="J39" s="39"/>
      <c r="K39" s="39"/>
      <c r="L39" s="55">
        <f t="shared" si="1"/>
        <v>35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 x14ac:dyDescent="0.3">
      <c r="A40" s="24">
        <v>34</v>
      </c>
      <c r="B40" s="67" t="s">
        <v>73</v>
      </c>
      <c r="C40" s="68" t="s">
        <v>74</v>
      </c>
      <c r="D40" s="31"/>
      <c r="E40" s="31"/>
      <c r="F40" s="32"/>
      <c r="G40" s="31"/>
      <c r="H40" s="31"/>
      <c r="I40" s="11">
        <f t="shared" si="0"/>
        <v>0</v>
      </c>
      <c r="J40" s="39"/>
      <c r="K40" s="39"/>
      <c r="L40" s="55">
        <f t="shared" si="1"/>
        <v>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 x14ac:dyDescent="0.3">
      <c r="A41" s="24">
        <v>35</v>
      </c>
      <c r="B41" s="67"/>
      <c r="C41" s="68"/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 x14ac:dyDescent="0.3">
      <c r="A42" s="24">
        <v>36</v>
      </c>
      <c r="B42" s="67"/>
      <c r="C42" s="68"/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 x14ac:dyDescent="0.3">
      <c r="A43" s="24">
        <v>37</v>
      </c>
      <c r="B43" s="67"/>
      <c r="C43" s="68"/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55">
        <f t="shared" si="1"/>
        <v>0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 x14ac:dyDescent="0.3">
      <c r="A44" s="24">
        <v>38</v>
      </c>
      <c r="B44" s="67"/>
      <c r="C44" s="68"/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 x14ac:dyDescent="0.3">
      <c r="A45" s="24">
        <v>39</v>
      </c>
      <c r="B45" s="67"/>
      <c r="C45" s="68"/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 x14ac:dyDescent="0.3">
      <c r="A46" s="24">
        <v>40</v>
      </c>
      <c r="B46" s="67"/>
      <c r="C46" s="68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 x14ac:dyDescent="0.3">
      <c r="A47" s="24">
        <v>41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 x14ac:dyDescent="0.3">
      <c r="A48" s="24">
        <v>42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3">
      <c r="A49" s="24">
        <v>43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 x14ac:dyDescent="0.3">
      <c r="A50" s="24">
        <v>44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 x14ac:dyDescent="0.3">
      <c r="A51" s="24">
        <v>45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 x14ac:dyDescent="0.3">
      <c r="A52" s="24">
        <v>46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 x14ac:dyDescent="0.3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 x14ac:dyDescent="0.3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 x14ac:dyDescent="0.3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 x14ac:dyDescent="0.3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 x14ac:dyDescent="0.3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 x14ac:dyDescent="0.3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 x14ac:dyDescent="0.3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 x14ac:dyDescent="0.3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 x14ac:dyDescent="0.3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 x14ac:dyDescent="0.3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 x14ac:dyDescent="0.3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 x14ac:dyDescent="0.3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 x14ac:dyDescent="0.3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 x14ac:dyDescent="0.3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 x14ac:dyDescent="0.3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 x14ac:dyDescent="0.3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 x14ac:dyDescent="0.3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 x14ac:dyDescent="0.3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 x14ac:dyDescent="0.3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 x14ac:dyDescent="0.3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 x14ac:dyDescent="0.3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Manager/>
  <Company>UCB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Donacija</dc:creator>
  <cp:keywords/>
  <dc:description/>
  <cp:lastModifiedBy>korisnik</cp:lastModifiedBy>
  <cp:revision/>
  <dcterms:created xsi:type="dcterms:W3CDTF">2012-05-10T08:39:06Z</dcterms:created>
  <dcterms:modified xsi:type="dcterms:W3CDTF">2024-01-23T12:38:40Z</dcterms:modified>
  <cp:category/>
  <cp:contentStatus/>
</cp:coreProperties>
</file>