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 s="1"/>
  <c r="N208" s="1"/>
  <c r="I209"/>
  <c r="L209"/>
  <c r="N209" s="1"/>
  <c r="I204"/>
  <c r="L204" s="1"/>
  <c r="N204" s="1"/>
  <c r="I205"/>
  <c r="L205"/>
  <c r="N205" s="1"/>
  <c r="I206"/>
  <c r="L206" s="1"/>
  <c r="N206" s="1"/>
  <c r="I207"/>
  <c r="L207"/>
  <c r="N207" s="1"/>
  <c r="I123"/>
  <c r="L123" s="1"/>
  <c r="I124"/>
  <c r="L124"/>
  <c r="I125"/>
  <c r="L125" s="1"/>
  <c r="I126"/>
  <c r="L126"/>
  <c r="I127"/>
  <c r="L127" s="1"/>
  <c r="I128"/>
  <c r="L128"/>
  <c r="I129"/>
  <c r="L129" s="1"/>
  <c r="I130"/>
  <c r="L130"/>
  <c r="I131"/>
  <c r="L131" s="1"/>
  <c r="I132"/>
  <c r="L132"/>
  <c r="I133"/>
  <c r="L133" s="1"/>
  <c r="I134"/>
  <c r="L134"/>
  <c r="I135"/>
  <c r="L135" s="1"/>
  <c r="I136"/>
  <c r="L136"/>
  <c r="I137"/>
  <c r="L137" s="1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L37" s="1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L45" s="1"/>
  <c r="I46"/>
  <c r="L46" s="1"/>
  <c r="N46" s="1"/>
  <c r="I47"/>
  <c r="I48"/>
  <c r="L48" s="1"/>
  <c r="N48" s="1"/>
  <c r="I49"/>
  <c r="L49" s="1"/>
  <c r="I50"/>
  <c r="L50" s="1"/>
  <c r="N50" s="1"/>
  <c r="I51"/>
  <c r="I52"/>
  <c r="L52" s="1"/>
  <c r="N52" s="1"/>
  <c r="I53"/>
  <c r="L53" s="1"/>
  <c r="I54"/>
  <c r="L54" s="1"/>
  <c r="N54" s="1"/>
  <c r="I55"/>
  <c r="I56"/>
  <c r="L56" s="1"/>
  <c r="N56" s="1"/>
  <c r="I57"/>
  <c r="I58"/>
  <c r="L58" s="1"/>
  <c r="N58" s="1"/>
  <c r="I59"/>
  <c r="L59" s="1"/>
  <c r="I60"/>
  <c r="L60" s="1"/>
  <c r="N60" s="1"/>
  <c r="I61"/>
  <c r="L61" s="1"/>
  <c r="I62"/>
  <c r="L62" s="1"/>
  <c r="N62" s="1"/>
  <c r="I63"/>
  <c r="I64"/>
  <c r="L64" s="1"/>
  <c r="N64" s="1"/>
  <c r="I65"/>
  <c r="L65" s="1"/>
  <c r="I66"/>
  <c r="L66" s="1"/>
  <c r="N66" s="1"/>
  <c r="I67"/>
  <c r="I68"/>
  <c r="L68" s="1"/>
  <c r="N68" s="1"/>
  <c r="I69"/>
  <c r="L69" s="1"/>
  <c r="I70"/>
  <c r="L70" s="1"/>
  <c r="N70" s="1"/>
  <c r="I71"/>
  <c r="I72"/>
  <c r="L72" s="1"/>
  <c r="N72" s="1"/>
  <c r="I73"/>
  <c r="L73" s="1"/>
  <c r="I74"/>
  <c r="L74" s="1"/>
  <c r="N74" s="1"/>
  <c r="I75"/>
  <c r="I76"/>
  <c r="L76" s="1"/>
  <c r="N76" s="1"/>
  <c r="I77"/>
  <c r="L77" s="1"/>
  <c r="I78"/>
  <c r="L78" s="1"/>
  <c r="N78" s="1"/>
  <c r="I79"/>
  <c r="I80"/>
  <c r="L80" s="1"/>
  <c r="N80" s="1"/>
  <c r="I81"/>
  <c r="L81" s="1"/>
  <c r="I82"/>
  <c r="L82" s="1"/>
  <c r="N82" s="1"/>
  <c r="I83"/>
  <c r="I84"/>
  <c r="L84" s="1"/>
  <c r="N84" s="1"/>
  <c r="I85"/>
  <c r="L85" s="1"/>
  <c r="I86"/>
  <c r="L86" s="1"/>
  <c r="N86" s="1"/>
  <c r="I87"/>
  <c r="I88"/>
  <c r="L88" s="1"/>
  <c r="N88" s="1"/>
  <c r="I89"/>
  <c r="L89" s="1"/>
  <c r="I90"/>
  <c r="L90" s="1"/>
  <c r="N90" s="1"/>
  <c r="I91"/>
  <c r="I92"/>
  <c r="L92" s="1"/>
  <c r="N92" s="1"/>
  <c r="I93"/>
  <c r="L93" s="1"/>
  <c r="I94"/>
  <c r="L94" s="1"/>
  <c r="N94" s="1"/>
  <c r="I95"/>
  <c r="I96"/>
  <c r="L96" s="1"/>
  <c r="N96" s="1"/>
  <c r="I97"/>
  <c r="L97" s="1"/>
  <c r="I98"/>
  <c r="L98" s="1"/>
  <c r="N98" s="1"/>
  <c r="I99"/>
  <c r="I100"/>
  <c r="L100" s="1"/>
  <c r="N100" s="1"/>
  <c r="I101"/>
  <c r="L101" s="1"/>
  <c r="I102"/>
  <c r="L102" s="1"/>
  <c r="N102" s="1"/>
  <c r="I103"/>
  <c r="I104"/>
  <c r="L104" s="1"/>
  <c r="N104" s="1"/>
  <c r="I105"/>
  <c r="L105" s="1"/>
  <c r="I106"/>
  <c r="L106" s="1"/>
  <c r="N106" s="1"/>
  <c r="I107"/>
  <c r="I108"/>
  <c r="L108" s="1"/>
  <c r="N108" s="1"/>
  <c r="I109"/>
  <c r="L109" s="1"/>
  <c r="I110"/>
  <c r="L110" s="1"/>
  <c r="N110" s="1"/>
  <c r="I111"/>
  <c r="I112"/>
  <c r="L112" s="1"/>
  <c r="N112" s="1"/>
  <c r="I113"/>
  <c r="L113" s="1"/>
  <c r="I114"/>
  <c r="L114" s="1"/>
  <c r="N114" s="1"/>
  <c r="I115"/>
  <c r="I116"/>
  <c r="L116" s="1"/>
  <c r="N116" s="1"/>
  <c r="I117"/>
  <c r="L117" s="1"/>
  <c r="I118"/>
  <c r="L118" s="1"/>
  <c r="N118" s="1"/>
  <c r="I119"/>
  <c r="I120"/>
  <c r="L120" s="1"/>
  <c r="N120" s="1"/>
  <c r="I121"/>
  <c r="L121" s="1"/>
  <c r="I122"/>
  <c r="L122" s="1"/>
  <c r="N122" s="1"/>
  <c r="L11"/>
  <c r="L16"/>
  <c r="L25"/>
  <c r="L27"/>
  <c r="L31"/>
  <c r="L33"/>
  <c r="L35"/>
  <c r="L39"/>
  <c r="L41"/>
  <c r="L43"/>
  <c r="L47"/>
  <c r="L51"/>
  <c r="L55"/>
  <c r="L57"/>
  <c r="L63"/>
  <c r="L67"/>
  <c r="L71"/>
  <c r="L75"/>
  <c r="L79"/>
  <c r="L83"/>
  <c r="L87"/>
  <c r="L91"/>
  <c r="L95"/>
  <c r="L99"/>
  <c r="L103"/>
  <c r="L107"/>
  <c r="L111"/>
  <c r="L115"/>
  <c r="L119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<sst xmlns="http://schemas.openxmlformats.org/spreadsheetml/2006/main" count="133" uniqueCount="133">
  <si>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</si>
  <si>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</si>
  <si>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</si>
  <si>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</si>
  <si>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</si>
  <si>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</si>
  <si>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</si>
  <si>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</si>
  <si>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</si>
  <si>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</si>
  <si>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</si>
  <si>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</si>
  <si>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</si>
  <si>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</si>
  <si>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</si>
  <si>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</si>
  <si>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</si>
  <si>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</si>
  <si>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</si>
  <si>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</si>
  <si>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</si>
  <si>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21ФР2312 Фармацеутска хемија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</si>
  <si>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</si>
  <si>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</si>
  <si>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</si>
  <si>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</si>
  <si>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</si>
  <si>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</si>
  <si>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</si>
  <si>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</si>
  <si>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</si>
  <si>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</si>
  <si>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</si>
  <si>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</si>
  <si>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</si>
  <si>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</si>
  <si>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</si>
  <si>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</si>
  <si>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</si>
  <si>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</si>
  <si>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</si>
  <si>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</si>
  <si>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</si>
  <si>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</si>
  <si>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</si>
  <si>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</si>
  <si>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</si>
  <si>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</si>
  <si>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</si>
  <si>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</si>
  <si>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</si>
  <si>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</si>
  <si>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</si>
  <si>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</si>
  <si>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</si>
  <si>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</si>
  <si>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</si>
  <si>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</si>
  <si>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</si>
  <si>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</si>
  <si>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</si>
  <si>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</si>
  <si>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СФТ2312 Фармацеутска хемија</t>
  </si>
  <si>
    <t>2017/2899-VIII</t>
  </si>
  <si>
    <t>Радосављевић Алекса</t>
  </si>
  <si>
    <t>2017/2910-VIII</t>
  </si>
  <si>
    <t>Живановић Кристина</t>
  </si>
  <si>
    <t>2017/3122-VIII</t>
  </si>
  <si>
    <t>Радовановић Иван</t>
  </si>
  <si>
    <t>2017/3358-VIII</t>
  </si>
  <si>
    <t>Накић Јована</t>
  </si>
  <si>
    <t>2018/3635-VIII</t>
  </si>
  <si>
    <t>Поповић Милица</t>
  </si>
  <si>
    <t>2018/3640-VIII</t>
  </si>
  <si>
    <t>Максић Александра</t>
  </si>
  <si>
    <t>2018/3833-VIII</t>
  </si>
  <si>
    <t>Митић Анђела</t>
  </si>
  <si>
    <t>2018/3846-VIII</t>
  </si>
  <si>
    <t>Вучковић Филип</t>
  </si>
  <si>
    <t>2019/4378-VIII</t>
  </si>
  <si>
    <t>Јевтић Анђела</t>
  </si>
  <si>
    <t>2019/4382-VIII</t>
  </si>
  <si>
    <t>Милутиновић Анђела</t>
  </si>
  <si>
    <t>2019/4474-VIII</t>
  </si>
  <si>
    <t>Костић Јана</t>
  </si>
  <si>
    <t>2019/4613-VIII</t>
  </si>
  <si>
    <t>Чеврљаковић Ђорђе</t>
  </si>
  <si>
    <t>2020/4638-VIII</t>
  </si>
  <si>
    <t>Савић Вељко</t>
  </si>
  <si>
    <t>2020/4654-VIII</t>
  </si>
  <si>
    <t>Радуловић Миња</t>
  </si>
  <si>
    <t>2020/4661-VIII</t>
  </si>
  <si>
    <t>Илић Андријана</t>
  </si>
  <si>
    <t>2020/4675-VIII</t>
  </si>
  <si>
    <t>Тодоровић Филип</t>
  </si>
  <si>
    <t>2020/4679-VIII</t>
  </si>
  <si>
    <t>Јанковић Емилија</t>
  </si>
  <si>
    <t>2020/4768-VIII</t>
  </si>
  <si>
    <t>Светозаревић Уна</t>
  </si>
  <si>
    <t>2020/4797-VIII</t>
  </si>
  <si>
    <t>Рајић Немања</t>
  </si>
  <si>
    <t>2020/4802-VIII</t>
  </si>
  <si>
    <t>Роглић Милка</t>
  </si>
  <si>
    <t>2020/4813-VIII</t>
  </si>
  <si>
    <t>Томић Јована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</si>
  <si>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</si>
  <si>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</si>
  <si>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</si>
  <si>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</si>
  <si>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</si>
  <si>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</si>
  <si>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2020/4933-VIII</t>
  </si>
  <si>
    <t>Шошић Емилија</t>
  </si>
  <si>
    <t>2021/5039-VIII</t>
  </si>
  <si>
    <t>Радивојевић Дајана</t>
  </si>
  <si>
    <t>2021/5072-VIII</t>
  </si>
  <si>
    <t>Вучић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</si>
  <si>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</si>
  <si>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</si>
  <si>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</si>
  <si>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</si>
  <si>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</si>
  <si>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</si>
  <si>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</si>
  <si>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</si>
  <si>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</si>
  <si>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</si>
  <si>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</si>
  <si>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</si>
  <si>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2021/5245-VIII</t>
  </si>
  <si>
    <t>Миленовић Немања</t>
  </si>
  <si>
    <t>2021/5274-VIII</t>
  </si>
  <si>
    <t>Вељковић Радица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</si>
</sst>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7" activePane="bottomLeft" state="frozen"/>
      <selection pane="bottomLeft" activeCell="D50" sqref="D50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8</v>
      </c>
      <c r="F7" s="30">
        <v>10</v>
      </c>
      <c r="G7" s="29">
        <v>1</v>
      </c>
      <c r="H7" s="29">
        <v>5</v>
      </c>
      <c r="I7" s="9">
        <f>SUM(D7:H7)</f>
        <v>34</v>
      </c>
      <c r="J7" s="42"/>
      <c r="K7" s="42"/>
      <c r="L7" s="54">
        <f>SUM(I7,J7,K7)</f>
        <v>34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10</v>
      </c>
      <c r="E8" s="31">
        <v>7</v>
      </c>
      <c r="F8" s="32">
        <v>9</v>
      </c>
      <c r="G8" s="31">
        <v>2</v>
      </c>
      <c r="H8" s="31">
        <v>4</v>
      </c>
      <c r="I8" s="11">
        <f t="shared" ref="I8:I71" si="0">SUM(D8:H8)</f>
        <v>32</v>
      </c>
      <c r="J8" s="39"/>
      <c r="K8" s="39"/>
      <c r="L8" s="55">
        <f t="shared" ref="L8:L71" si="1">SUM(I8,J8,K8)</f>
        <v>32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10</v>
      </c>
      <c r="E9" s="31">
        <v>9</v>
      </c>
      <c r="F9" s="32">
        <v>9</v>
      </c>
      <c r="G9" s="31">
        <v>5</v>
      </c>
      <c r="H9" s="31">
        <v>5</v>
      </c>
      <c r="I9" s="11">
        <f t="shared" si="0"/>
        <v>38</v>
      </c>
      <c r="J9" s="39"/>
      <c r="K9" s="39"/>
      <c r="L9" s="55">
        <f t="shared" si="1"/>
        <v>38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9</v>
      </c>
      <c r="E10" s="33">
        <v>5</v>
      </c>
      <c r="F10" s="34">
        <v>8</v>
      </c>
      <c r="G10" s="33">
        <v>2</v>
      </c>
      <c r="H10" s="33">
        <v>2</v>
      </c>
      <c r="I10" s="11">
        <f t="shared" si="0"/>
        <v>26</v>
      </c>
      <c r="J10" s="40"/>
      <c r="K10" s="40"/>
      <c r="L10" s="55">
        <f t="shared" si="1"/>
        <v>26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10</v>
      </c>
      <c r="E11" s="31">
        <v>8</v>
      </c>
      <c r="F11" s="32">
        <v>10</v>
      </c>
      <c r="G11" s="31">
        <v>3</v>
      </c>
      <c r="H11" s="31">
        <v>5</v>
      </c>
      <c r="I11" s="11">
        <f t="shared" si="0"/>
        <v>36</v>
      </c>
      <c r="J11" s="39"/>
      <c r="K11" s="39"/>
      <c r="L11" s="55">
        <f t="shared" si="1"/>
        <v>36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8</v>
      </c>
      <c r="F12" s="32">
        <v>8</v>
      </c>
      <c r="G12" s="31">
        <v>4</v>
      </c>
      <c r="H12" s="31">
        <v>2</v>
      </c>
      <c r="I12" s="11">
        <f t="shared" si="0"/>
        <v>32</v>
      </c>
      <c r="J12" s="39"/>
      <c r="K12" s="39"/>
      <c r="L12" s="55">
        <f t="shared" si="1"/>
        <v>32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>
        <v>8</v>
      </c>
      <c r="F13" s="32">
        <v>10</v>
      </c>
      <c r="G13" s="31">
        <v>6</v>
      </c>
      <c r="H13" s="31">
        <v>5</v>
      </c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9</v>
      </c>
      <c r="F14" s="32">
        <v>9</v>
      </c>
      <c r="G14" s="31">
        <v>6</v>
      </c>
      <c r="H14" s="31">
        <v>5</v>
      </c>
      <c r="I14" s="11">
        <f t="shared" si="0"/>
        <v>39</v>
      </c>
      <c r="J14" s="39"/>
      <c r="K14" s="39"/>
      <c r="L14" s="55">
        <f t="shared" si="1"/>
        <v>39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8</v>
      </c>
      <c r="F15" s="32">
        <v>10</v>
      </c>
      <c r="G15" s="31">
        <v>6</v>
      </c>
      <c r="H15" s="31">
        <v>6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8</v>
      </c>
      <c r="F16" s="32">
        <v>9</v>
      </c>
      <c r="G16" s="31">
        <v>6</v>
      </c>
      <c r="H16" s="31">
        <v>6</v>
      </c>
      <c r="I16" s="11">
        <f t="shared" si="0"/>
        <v>39</v>
      </c>
      <c r="J16" s="39"/>
      <c r="K16" s="39"/>
      <c r="L16" s="55">
        <f t="shared" si="1"/>
        <v>39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10</v>
      </c>
      <c r="H17" s="31">
        <v>6</v>
      </c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9</v>
      </c>
      <c r="F18" s="32">
        <v>10</v>
      </c>
      <c r="G18" s="31">
        <v>6</v>
      </c>
      <c r="H18" s="31">
        <v>7</v>
      </c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10</v>
      </c>
      <c r="G19" s="31">
        <v>10</v>
      </c>
      <c r="H19" s="31">
        <v>3</v>
      </c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10</v>
      </c>
      <c r="H20" s="31">
        <v>9</v>
      </c>
      <c r="I20" s="11">
        <f t="shared" si="0"/>
        <v>49</v>
      </c>
      <c r="J20" s="39"/>
      <c r="K20" s="39"/>
      <c r="L20" s="55">
        <f t="shared" si="1"/>
        <v>49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10</v>
      </c>
      <c r="H21" s="31">
        <v>6</v>
      </c>
      <c r="I21" s="11">
        <f t="shared" si="0"/>
        <v>46</v>
      </c>
      <c r="J21" s="39"/>
      <c r="K21" s="39"/>
      <c r="L21" s="55">
        <f t="shared" si="1"/>
        <v>46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8</v>
      </c>
      <c r="H22" s="31"/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9</v>
      </c>
      <c r="F23" s="32">
        <v>10</v>
      </c>
      <c r="G23" s="31">
        <v>8</v>
      </c>
      <c r="H23" s="31">
        <v>5</v>
      </c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7</v>
      </c>
      <c r="F24" s="32">
        <v>9</v>
      </c>
      <c r="G24" s="31">
        <v>3</v>
      </c>
      <c r="H24" s="31">
        <v>3</v>
      </c>
      <c r="I24" s="11">
        <f t="shared" si="0"/>
        <v>32</v>
      </c>
      <c r="J24" s="39"/>
      <c r="K24" s="39"/>
      <c r="L24" s="55">
        <f t="shared" si="1"/>
        <v>32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8</v>
      </c>
      <c r="F25" s="32">
        <v>9</v>
      </c>
      <c r="G25" s="31">
        <v>5</v>
      </c>
      <c r="H25" s="31">
        <v>4</v>
      </c>
      <c r="I25" s="11">
        <f t="shared" si="0"/>
        <v>36</v>
      </c>
      <c r="J25" s="39"/>
      <c r="K25" s="39"/>
      <c r="L25" s="55">
        <f t="shared" si="1"/>
        <v>36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/>
      <c r="E26" s="31">
        <v>0</v>
      </c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69</v>
      </c>
      <c r="C31" s="72" t="s">
        <v>70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83</v>
      </c>
      <c r="C38" s="68" t="s">
        <v>84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105</v>
      </c>
      <c r="C49" s="68" t="s">
        <v>106</v>
      </c>
      <c r="D49" s="31">
        <v>5</v>
      </c>
      <c r="E49" s="31">
        <v>7</v>
      </c>
      <c r="F49" s="32">
        <v>10</v>
      </c>
      <c r="G49" s="31">
        <v>2</v>
      </c>
      <c r="H49" s="31"/>
      <c r="I49" s="11">
        <f t="shared" si="0"/>
        <v>24</v>
      </c>
      <c r="J49" s="39"/>
      <c r="K49" s="39"/>
      <c r="L49" s="55">
        <f t="shared" si="1"/>
        <v>24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107</v>
      </c>
      <c r="C50" s="68" t="s">
        <v>108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109</v>
      </c>
      <c r="C51" s="68" t="s">
        <v>110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115</v>
      </c>
      <c r="C54" s="68" t="s">
        <v>116</v>
      </c>
      <c r="D54" s="31">
        <v>8</v>
      </c>
      <c r="E54" s="31">
        <v>4</v>
      </c>
      <c r="F54" s="32">
        <v>2</v>
      </c>
      <c r="G54" s="31"/>
      <c r="H54" s="31"/>
      <c r="I54" s="11">
        <f t="shared" si="0"/>
        <v>14</v>
      </c>
      <c r="J54" s="39"/>
      <c r="K54" s="39"/>
      <c r="L54" s="55">
        <f t="shared" si="1"/>
        <v>14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117</v>
      </c>
      <c r="C55" s="68" t="s">
        <v>118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119</v>
      </c>
      <c r="C56" s="68" t="s">
        <v>120</v>
      </c>
      <c r="D56" s="31">
        <v>10</v>
      </c>
      <c r="E56" s="31">
        <v>5</v>
      </c>
      <c r="F56" s="32">
        <v>9</v>
      </c>
      <c r="G56" s="31">
        <v>3</v>
      </c>
      <c r="H56" s="31">
        <v>4</v>
      </c>
      <c r="I56" s="11">
        <f t="shared" si="0"/>
        <v>31</v>
      </c>
      <c r="J56" s="39"/>
      <c r="K56" s="39"/>
      <c r="L56" s="55">
        <f t="shared" si="1"/>
        <v>31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121</v>
      </c>
      <c r="C57" s="68" t="s">
        <v>122</v>
      </c>
      <c r="D57" s="31">
        <v>9</v>
      </c>
      <c r="E57" s="31">
        <v>6</v>
      </c>
      <c r="F57" s="32">
        <v>8</v>
      </c>
      <c r="G57" s="31">
        <v>1</v>
      </c>
      <c r="H57" s="31">
        <v>1</v>
      </c>
      <c r="I57" s="11">
        <f t="shared" si="0"/>
        <v>25</v>
      </c>
      <c r="J57" s="39"/>
      <c r="K57" s="39"/>
      <c r="L57" s="55">
        <f t="shared" si="1"/>
        <v>25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123</v>
      </c>
      <c r="C58" s="68" t="s">
        <v>124</v>
      </c>
      <c r="D58" s="31">
        <v>10</v>
      </c>
      <c r="E58" s="31">
        <v>6</v>
      </c>
      <c r="F58" s="32">
        <v>10</v>
      </c>
      <c r="G58" s="31">
        <v>3</v>
      </c>
      <c r="H58" s="31">
        <v>4</v>
      </c>
      <c r="I58" s="11">
        <f t="shared" si="0"/>
        <v>33</v>
      </c>
      <c r="J58" s="39"/>
      <c r="K58" s="39"/>
      <c r="L58" s="55">
        <f t="shared" si="1"/>
        <v>33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125</v>
      </c>
      <c r="C59" s="68" t="s">
        <v>126</v>
      </c>
      <c r="D59" s="31">
        <v>9</v>
      </c>
      <c r="E59" s="31">
        <v>7</v>
      </c>
      <c r="F59" s="32">
        <v>10</v>
      </c>
      <c r="G59" s="31">
        <v>4</v>
      </c>
      <c r="H59" s="31">
        <v>5</v>
      </c>
      <c r="I59" s="11">
        <f t="shared" si="0"/>
        <v>35</v>
      </c>
      <c r="J59" s="39"/>
      <c r="K59" s="39"/>
      <c r="L59" s="55">
        <f t="shared" si="1"/>
        <v>35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127</v>
      </c>
      <c r="C60" s="68" t="s">
        <v>128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129</v>
      </c>
      <c r="C61" s="68" t="s">
        <v>130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131</v>
      </c>
      <c r="C62" s="68" t="s">
        <v>132</v>
      </c>
      <c r="D62" s="31">
        <v>9</v>
      </c>
      <c r="E62" s="31">
        <v>7</v>
      </c>
      <c r="F62" s="32">
        <v>9</v>
      </c>
      <c r="G62" s="31">
        <v>1</v>
      </c>
      <c r="H62" s="31">
        <v>1</v>
      </c>
      <c r="I62" s="11">
        <f t="shared" si="0"/>
        <v>27</v>
      </c>
      <c r="J62" s="39"/>
      <c r="K62" s="39"/>
      <c r="L62" s="55">
        <f t="shared" si="1"/>
        <v>27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Sloba</cp:lastModifiedBy>
  <cp:lastPrinted>2013-06-04T07:15:43Z</cp:lastPrinted>
  <dcterms:created xsi:type="dcterms:W3CDTF">2012-05-10T08:39:06Z</dcterms:created>
  <dcterms:modified xsi:type="dcterms:W3CDTF">2024-01-20T07:30:01Z</dcterms:modified>
</cp:coreProperties>
</file>