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70869b2d015249/Radna površina/"/>
    </mc:Choice>
  </mc:AlternateContent>
  <xr:revisionPtr revIDLastSave="0" documentId="8_{FD50385C-B33E-4540-A7C3-1C59B3F4B0E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L81" i="1" s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L105" i="1" s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L113" i="1" s="1"/>
  <c r="I114" i="1"/>
  <c r="L114" i="1" s="1"/>
  <c r="N114" i="1" s="1"/>
  <c r="I115" i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L121" i="1" s="1"/>
  <c r="I122" i="1"/>
  <c r="L122" i="1" s="1"/>
  <c r="N122" i="1" s="1"/>
  <c r="L11" i="1"/>
  <c r="L16" i="1"/>
  <c r="L25" i="1"/>
  <c r="L33" i="1"/>
  <c r="L39" i="1"/>
  <c r="L43" i="1"/>
  <c r="L47" i="1"/>
  <c r="L51" i="1"/>
  <c r="L55" i="1"/>
  <c r="L59" i="1"/>
  <c r="L63" i="1"/>
  <c r="L67" i="1"/>
  <c r="L71" i="1"/>
  <c r="L75" i="1"/>
  <c r="L79" i="1"/>
  <c r="L83" i="1"/>
  <c r="L87" i="1"/>
  <c r="L91" i="1"/>
  <c r="L95" i="1"/>
  <c r="L99" i="1"/>
  <c r="L103" i="1"/>
  <c r="L107" i="1"/>
  <c r="L111" i="1"/>
  <c r="L115" i="1"/>
  <c r="L119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<sst xmlns="http://schemas.openxmlformats.org/spreadsheetml/2006/main" count="82" uniqueCount="82">
  <si>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</si>
  <si>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</si>
  <si>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</si>
  <si>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</si>
  <si>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</si>
  <si>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</si>
  <si>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</si>
  <si>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</si>
  <si>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</si>
  <si>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</si>
  <si>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</si>
  <si>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</si>
  <si>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</si>
  <si>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</si>
  <si>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</si>
  <si>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</si>
  <si>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</si>
  <si>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</si>
  <si>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</si>
  <si>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</si>
  <si>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</si>
  <si>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21ФР1210 Увод у фармацију</t>
  </si>
  <si>
    <t>2023/5879-VIII</t>
  </si>
  <si>
    <t>Ајдиновић Алма</t>
  </si>
  <si>
    <t>2023/5880-VIII</t>
  </si>
  <si>
    <t>Петровић Кристина</t>
  </si>
  <si>
    <t>2023/5893-VIII</t>
  </si>
  <si>
    <t>Рашковић Анастасија</t>
  </si>
  <si>
    <t>2023/5904-VIII</t>
  </si>
  <si>
    <t>Митровић Јована</t>
  </si>
  <si>
    <t>2023/5917-VIII</t>
  </si>
  <si>
    <t>Живић Лука</t>
  </si>
  <si>
    <t>2023/5937-VIII</t>
  </si>
  <si>
    <t>Илић Марина</t>
  </si>
  <si>
    <t>2023/5945-VIII</t>
  </si>
  <si>
    <t>Димитријевић Анђела</t>
  </si>
  <si>
    <t>2023/5946-VIII</t>
  </si>
  <si>
    <t>Дуњић Ана</t>
  </si>
  <si>
    <t>2023/5949-VIII</t>
  </si>
  <si>
    <t>Трајковић Ана</t>
  </si>
  <si>
    <t>2023/5978-VIII</t>
  </si>
  <si>
    <t>Вукићевић Иван</t>
  </si>
  <si>
    <t>2023/6013-VIII</t>
  </si>
  <si>
    <t>Марковић Анђелија</t>
  </si>
  <si>
    <t>2023/6058-VIII</t>
  </si>
  <si>
    <t>Ђорђевић Валентина</t>
  </si>
  <si>
    <t>2023/6060-VIII</t>
  </si>
  <si>
    <t>Милићевић Милена</t>
  </si>
  <si>
    <t>2023/6065-VIII</t>
  </si>
  <si>
    <t>Бађикић Јована</t>
  </si>
  <si>
    <t>2023/6073-VIII</t>
  </si>
  <si>
    <t>Петрић Тијана</t>
  </si>
  <si>
    <t>2023/6086-VIII</t>
  </si>
  <si>
    <t>Станковић Анастасија</t>
  </si>
  <si>
    <t>2023/6087-VIII</t>
  </si>
  <si>
    <t>Радивојевић Душан</t>
  </si>
  <si>
    <t>2023/6093-VIII</t>
  </si>
  <si>
    <t>Вукадиновић Сузана</t>
  </si>
  <si>
    <t>2023/6097-VIII</t>
  </si>
  <si>
    <t>Спасић Маја</t>
  </si>
  <si>
    <t>2023/6109-VIII</t>
  </si>
  <si>
    <t>Вуковић Маријана</t>
  </si>
  <si>
    <t>2023/6115-VIII</t>
  </si>
  <si>
    <t>Драгољубовић Драгослава</t>
  </si>
  <si>
    <t>2023/6142-VIII</t>
  </si>
  <si>
    <t>Стојковић Михајло</t>
  </si>
  <si>
    <t>2023/6143-VIII</t>
  </si>
  <si>
    <t>Миладиновић Душан</t>
  </si>
  <si>
    <t>2023/6145-VIII</t>
  </si>
  <si>
    <t>Весић Вељко</t>
  </si>
  <si>
    <t>2023/6146-VIII</t>
  </si>
  <si>
    <t>Јанковић Немања</t>
  </si>
  <si>
    <t>2023/6154-VIII</t>
  </si>
  <si>
    <t>Миловановић Александра</t>
  </si>
  <si>
    <t>2023/6155-VIII</t>
  </si>
  <si>
    <t>Ђурђевић Милена</t>
  </si>
  <si>
    <t>2023/6175-VIII</t>
  </si>
  <si>
    <t>Ивановић Николина</t>
  </si>
  <si>
    <t>2023/6184-VIII</t>
  </si>
  <si>
    <t>Павић Тамара</t>
  </si>
  <si>
    <t>2023/6208-VIII</t>
  </si>
  <si>
    <t>Петруцић 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</si>
</sst>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an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115" zoomScaleNormal="115" workbookViewId="0">
      <pane ySplit="6" topLeftCell="A7" activePane="bottomLeft" state="frozen"/>
      <selection pane="bottomLeft" activeCell="A3" sqref="A3:C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>
        <v>20</v>
      </c>
      <c r="E7" s="29"/>
      <c r="F7" s="30">
        <v>10</v>
      </c>
      <c r="G7" s="29">
        <v>7</v>
      </c>
      <c r="H7" s="29">
        <v>5</v>
      </c>
      <c r="I7" s="9">
        <f>SUM(D7:H7)</f>
        <v>42</v>
      </c>
      <c r="J7" s="42"/>
      <c r="K7" s="42"/>
      <c r="L7" s="54">
        <f>SUM(I7,J7,K7)</f>
        <v>42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>
        <v>20</v>
      </c>
      <c r="E8" s="31"/>
      <c r="F8" s="32">
        <v>9</v>
      </c>
      <c r="G8" s="31">
        <v>7</v>
      </c>
      <c r="H8" s="31">
        <v>8</v>
      </c>
      <c r="I8" s="11">
        <f t="shared" ref="I8:I71" si="0">SUM(D8:H8)</f>
        <v>44</v>
      </c>
      <c r="J8" s="39"/>
      <c r="K8" s="39"/>
      <c r="L8" s="55">
        <f t="shared" ref="L8:L71" si="1">SUM(I8,J8,K8)</f>
        <v>44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>
        <v>20</v>
      </c>
      <c r="E9" s="31"/>
      <c r="F9" s="32">
        <v>10</v>
      </c>
      <c r="G9" s="31">
        <v>8</v>
      </c>
      <c r="H9" s="31">
        <v>9</v>
      </c>
      <c r="I9" s="11">
        <f t="shared" si="0"/>
        <v>47</v>
      </c>
      <c r="J9" s="39"/>
      <c r="K9" s="39"/>
      <c r="L9" s="55">
        <f t="shared" si="1"/>
        <v>47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>
        <v>20</v>
      </c>
      <c r="E10" s="33"/>
      <c r="F10" s="34">
        <v>10</v>
      </c>
      <c r="G10" s="33">
        <v>7</v>
      </c>
      <c r="H10" s="33">
        <v>5</v>
      </c>
      <c r="I10" s="11">
        <f t="shared" si="0"/>
        <v>42</v>
      </c>
      <c r="J10" s="40"/>
      <c r="K10" s="40"/>
      <c r="L10" s="55">
        <f t="shared" si="1"/>
        <v>42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>
        <v>20</v>
      </c>
      <c r="E12" s="31"/>
      <c r="F12" s="32">
        <v>10</v>
      </c>
      <c r="G12" s="31">
        <v>1</v>
      </c>
      <c r="H12" s="31">
        <v>3</v>
      </c>
      <c r="I12" s="11">
        <f t="shared" si="0"/>
        <v>34</v>
      </c>
      <c r="J12" s="39"/>
      <c r="K12" s="39"/>
      <c r="L12" s="55">
        <f t="shared" si="1"/>
        <v>34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>
        <v>20</v>
      </c>
      <c r="E13" s="31"/>
      <c r="F13" s="32">
        <v>10</v>
      </c>
      <c r="G13" s="31">
        <v>2</v>
      </c>
      <c r="H13" s="31">
        <v>1</v>
      </c>
      <c r="I13" s="11">
        <f t="shared" si="0"/>
        <v>33</v>
      </c>
      <c r="J13" s="39"/>
      <c r="K13" s="39"/>
      <c r="L13" s="55">
        <f t="shared" si="1"/>
        <v>33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>
        <v>20</v>
      </c>
      <c r="E14" s="31"/>
      <c r="F14" s="32">
        <v>10</v>
      </c>
      <c r="G14" s="31">
        <v>2</v>
      </c>
      <c r="H14" s="31">
        <v>4</v>
      </c>
      <c r="I14" s="11">
        <f t="shared" si="0"/>
        <v>36</v>
      </c>
      <c r="J14" s="39"/>
      <c r="K14" s="39"/>
      <c r="L14" s="55">
        <f t="shared" si="1"/>
        <v>36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20</v>
      </c>
      <c r="E15" s="31"/>
      <c r="F15" s="32">
        <v>10</v>
      </c>
      <c r="G15" s="31">
        <v>2</v>
      </c>
      <c r="H15" s="31">
        <v>3</v>
      </c>
      <c r="I15" s="11">
        <f t="shared" si="0"/>
        <v>35</v>
      </c>
      <c r="J15" s="39"/>
      <c r="K15" s="39"/>
      <c r="L15" s="55">
        <f t="shared" si="1"/>
        <v>35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20</v>
      </c>
      <c r="E17" s="31"/>
      <c r="F17" s="32">
        <v>9</v>
      </c>
      <c r="G17" s="31">
        <v>1</v>
      </c>
      <c r="H17" s="31">
        <v>6</v>
      </c>
      <c r="I17" s="11">
        <f t="shared" si="0"/>
        <v>36</v>
      </c>
      <c r="J17" s="39"/>
      <c r="K17" s="39"/>
      <c r="L17" s="55">
        <f t="shared" si="1"/>
        <v>36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20</v>
      </c>
      <c r="E18" s="31"/>
      <c r="F18" s="32">
        <v>9</v>
      </c>
      <c r="G18" s="31">
        <v>2</v>
      </c>
      <c r="H18" s="31">
        <v>6</v>
      </c>
      <c r="I18" s="11">
        <f t="shared" si="0"/>
        <v>37</v>
      </c>
      <c r="J18" s="39"/>
      <c r="K18" s="39"/>
      <c r="L18" s="55">
        <f t="shared" si="1"/>
        <v>37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20</v>
      </c>
      <c r="E20" s="31"/>
      <c r="F20" s="32">
        <v>10</v>
      </c>
      <c r="G20" s="31">
        <v>3</v>
      </c>
      <c r="H20" s="31">
        <v>7</v>
      </c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20</v>
      </c>
      <c r="E21" s="31"/>
      <c r="F21" s="32">
        <v>10</v>
      </c>
      <c r="G21" s="31">
        <v>5</v>
      </c>
      <c r="H21" s="31">
        <v>6</v>
      </c>
      <c r="I21" s="11">
        <f t="shared" si="0"/>
        <v>41</v>
      </c>
      <c r="J21" s="39"/>
      <c r="K21" s="39"/>
      <c r="L21" s="55">
        <f t="shared" si="1"/>
        <v>41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20</v>
      </c>
      <c r="E22" s="31"/>
      <c r="F22" s="32">
        <v>8</v>
      </c>
      <c r="G22" s="31">
        <v>4</v>
      </c>
      <c r="H22" s="31">
        <v>5</v>
      </c>
      <c r="I22" s="11">
        <f t="shared" si="0"/>
        <v>37</v>
      </c>
      <c r="J22" s="39"/>
      <c r="K22" s="39"/>
      <c r="L22" s="55">
        <f t="shared" si="1"/>
        <v>37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20</v>
      </c>
      <c r="E23" s="31"/>
      <c r="F23" s="32">
        <v>10</v>
      </c>
      <c r="G23" s="31">
        <v>6</v>
      </c>
      <c r="H23" s="31">
        <v>4</v>
      </c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>
        <v>19</v>
      </c>
      <c r="E24" s="31"/>
      <c r="F24" s="32">
        <v>9</v>
      </c>
      <c r="G24" s="31">
        <v>0</v>
      </c>
      <c r="H24" s="31">
        <v>7</v>
      </c>
      <c r="I24" s="11">
        <f t="shared" si="0"/>
        <v>35</v>
      </c>
      <c r="J24" s="39"/>
      <c r="K24" s="39"/>
      <c r="L24" s="55">
        <f t="shared" si="1"/>
        <v>35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20</v>
      </c>
      <c r="E25" s="31"/>
      <c r="F25" s="32">
        <v>10</v>
      </c>
      <c r="G25" s="31">
        <v>6</v>
      </c>
      <c r="H25" s="31">
        <v>3</v>
      </c>
      <c r="I25" s="11">
        <f t="shared" si="0"/>
        <v>39</v>
      </c>
      <c r="J25" s="39"/>
      <c r="K25" s="39"/>
      <c r="L25" s="55">
        <f t="shared" si="1"/>
        <v>39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19</v>
      </c>
      <c r="E26" s="31"/>
      <c r="F26" s="32">
        <v>8</v>
      </c>
      <c r="G26" s="31">
        <v>0</v>
      </c>
      <c r="H26" s="31">
        <v>3</v>
      </c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>
        <v>20</v>
      </c>
      <c r="E27" s="31"/>
      <c r="F27" s="32">
        <v>10</v>
      </c>
      <c r="G27" s="31">
        <v>4</v>
      </c>
      <c r="H27" s="31">
        <v>5</v>
      </c>
      <c r="I27" s="11">
        <f t="shared" si="0"/>
        <v>39</v>
      </c>
      <c r="J27" s="39"/>
      <c r="K27" s="39"/>
      <c r="L27" s="55">
        <f t="shared" si="1"/>
        <v>39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20</v>
      </c>
      <c r="E28" s="31"/>
      <c r="F28" s="32">
        <v>10</v>
      </c>
      <c r="G28" s="31">
        <v>9</v>
      </c>
      <c r="H28" s="31">
        <v>6</v>
      </c>
      <c r="I28" s="11">
        <f t="shared" si="0"/>
        <v>45</v>
      </c>
      <c r="J28" s="39"/>
      <c r="K28" s="39"/>
      <c r="L28" s="55">
        <f t="shared" si="1"/>
        <v>45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13</v>
      </c>
      <c r="E29" s="31"/>
      <c r="F29" s="32">
        <v>9</v>
      </c>
      <c r="G29" s="31">
        <v>0</v>
      </c>
      <c r="H29" s="31">
        <v>2</v>
      </c>
      <c r="I29" s="11">
        <f t="shared" si="0"/>
        <v>24</v>
      </c>
      <c r="J29" s="39"/>
      <c r="K29" s="39"/>
      <c r="L29" s="55">
        <f t="shared" si="1"/>
        <v>24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20</v>
      </c>
      <c r="E32" s="31"/>
      <c r="F32" s="32">
        <v>10</v>
      </c>
      <c r="G32" s="31">
        <v>0</v>
      </c>
      <c r="H32" s="31">
        <v>3</v>
      </c>
      <c r="I32" s="11">
        <f t="shared" si="0"/>
        <v>33</v>
      </c>
      <c r="J32" s="39"/>
      <c r="K32" s="39"/>
      <c r="L32" s="55">
        <f t="shared" si="1"/>
        <v>33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20</v>
      </c>
      <c r="E33" s="31"/>
      <c r="F33" s="32">
        <v>8</v>
      </c>
      <c r="G33" s="31">
        <v>0</v>
      </c>
      <c r="H33" s="31">
        <v>2</v>
      </c>
      <c r="I33" s="11">
        <f t="shared" si="0"/>
        <v>30</v>
      </c>
      <c r="J33" s="39"/>
      <c r="K33" s="39"/>
      <c r="L33" s="55">
        <f t="shared" si="1"/>
        <v>30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20</v>
      </c>
      <c r="E34" s="31"/>
      <c r="F34" s="32">
        <v>9</v>
      </c>
      <c r="G34" s="31">
        <v>7</v>
      </c>
      <c r="H34" s="31">
        <v>3</v>
      </c>
      <c r="I34" s="11">
        <f t="shared" si="0"/>
        <v>39</v>
      </c>
      <c r="J34" s="39"/>
      <c r="K34" s="39"/>
      <c r="L34" s="55">
        <f t="shared" si="1"/>
        <v>39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20</v>
      </c>
      <c r="E35" s="31"/>
      <c r="F35" s="32">
        <v>9</v>
      </c>
      <c r="G35" s="31">
        <v>8</v>
      </c>
      <c r="H35" s="31">
        <v>7</v>
      </c>
      <c r="I35" s="11">
        <f t="shared" si="0"/>
        <v>44</v>
      </c>
      <c r="J35" s="39"/>
      <c r="K35" s="39"/>
      <c r="L35" s="55">
        <f t="shared" si="1"/>
        <v>44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7</v>
      </c>
      <c r="E36" s="31"/>
      <c r="F36" s="32">
        <v>10</v>
      </c>
      <c r="G36" s="31">
        <v>8</v>
      </c>
      <c r="H36" s="31">
        <v>5</v>
      </c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7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7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Поени</vt:lpstr>
      <vt:lpstr>Поени!Oblast_štampanja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 Stanojevic grandiss35213@hotmail.com</cp:lastModifiedBy>
  <cp:lastPrinted>2013-06-04T07:15:43Z</cp:lastPrinted>
  <dcterms:created xsi:type="dcterms:W3CDTF">2012-05-10T08:39:06Z</dcterms:created>
  <dcterms:modified xsi:type="dcterms:W3CDTF">2024-05-31T06:49:33Z</dcterms:modified>
</cp:coreProperties>
</file>