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\Downloads\"/>
    </mc:Choice>
  </mc:AlternateContent>
  <bookViews>
    <workbookView xWindow="0" yWindow="0" windowWidth="23040" windowHeight="9192"/>
  </bookViews>
  <sheets>
    <sheet name="Поени" sheetId="1" r:id="rId1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 s="1"/>
  <c r="N204" i="1" s="1"/>
  <c r="I205" i="1"/>
  <c r="L205" i="1" s="1"/>
  <c r="N205" i="1" s="1"/>
  <c r="I206" i="1"/>
  <c r="L206" i="1" s="1"/>
  <c r="N206" i="1" s="1"/>
  <c r="I207" i="1"/>
  <c r="L207" i="1"/>
  <c r="N207" i="1" s="1"/>
  <c r="I123" i="1"/>
  <c r="L123" i="1" s="1"/>
  <c r="I124" i="1"/>
  <c r="L124" i="1"/>
  <c r="I125" i="1"/>
  <c r="L125" i="1" s="1"/>
  <c r="I126" i="1"/>
  <c r="L126" i="1"/>
  <c r="I127" i="1"/>
  <c r="L127" i="1" s="1"/>
  <c r="I128" i="1"/>
  <c r="L128" i="1" s="1"/>
  <c r="I129" i="1"/>
  <c r="L129" i="1" s="1"/>
  <c r="I130" i="1"/>
  <c r="L130" i="1"/>
  <c r="I131" i="1"/>
  <c r="L131" i="1" s="1"/>
  <c r="I132" i="1"/>
  <c r="L132" i="1"/>
  <c r="I133" i="1"/>
  <c r="L133" i="1" s="1"/>
  <c r="I134" i="1"/>
  <c r="L134" i="1"/>
  <c r="I135" i="1"/>
  <c r="L135" i="1" s="1"/>
  <c r="I136" i="1"/>
  <c r="L136" i="1" s="1"/>
  <c r="I137" i="1"/>
  <c r="L137" i="1" s="1"/>
  <c r="I138" i="1"/>
  <c r="L138" i="1"/>
  <c r="I139" i="1"/>
  <c r="L139" i="1" s="1"/>
  <c r="I140" i="1"/>
  <c r="L140" i="1"/>
  <c r="I141" i="1"/>
  <c r="L141" i="1" s="1"/>
  <c r="I142" i="1"/>
  <c r="L142" i="1"/>
  <c r="I143" i="1"/>
  <c r="L143" i="1" s="1"/>
  <c r="I144" i="1"/>
  <c r="L144" i="1" s="1"/>
  <c r="I145" i="1"/>
  <c r="L145" i="1" s="1"/>
  <c r="I146" i="1"/>
  <c r="L146" i="1"/>
  <c r="I147" i="1"/>
  <c r="L147" i="1" s="1"/>
  <c r="I148" i="1"/>
  <c r="L148" i="1"/>
  <c r="I149" i="1"/>
  <c r="L149" i="1" s="1"/>
  <c r="I150" i="1"/>
  <c r="L150" i="1"/>
  <c r="I151" i="1"/>
  <c r="L151" i="1" s="1"/>
  <c r="I152" i="1"/>
  <c r="L152" i="1" s="1"/>
  <c r="I153" i="1"/>
  <c r="L153" i="1" s="1"/>
  <c r="I154" i="1"/>
  <c r="L154" i="1"/>
  <c r="I155" i="1"/>
  <c r="L155" i="1" s="1"/>
  <c r="I156" i="1"/>
  <c r="L156" i="1"/>
  <c r="I157" i="1"/>
  <c r="L157" i="1" s="1"/>
  <c r="I158" i="1"/>
  <c r="L158" i="1"/>
  <c r="I159" i="1"/>
  <c r="L159" i="1" s="1"/>
  <c r="I160" i="1"/>
  <c r="L160" i="1" s="1"/>
  <c r="N160" i="1" s="1"/>
  <c r="I161" i="1"/>
  <c r="L161" i="1" s="1"/>
  <c r="N161" i="1" s="1"/>
  <c r="I162" i="1"/>
  <c r="L162" i="1"/>
  <c r="N162" i="1" s="1"/>
  <c r="I163" i="1"/>
  <c r="L163" i="1" s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 s="1"/>
  <c r="N167" i="1" s="1"/>
  <c r="I168" i="1"/>
  <c r="L168" i="1" s="1"/>
  <c r="N168" i="1" s="1"/>
  <c r="I169" i="1"/>
  <c r="L169" i="1" s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 s="1"/>
  <c r="N177" i="1" s="1"/>
  <c r="I178" i="1"/>
  <c r="L178" i="1"/>
  <c r="N178" i="1" s="1"/>
  <c r="I179" i="1"/>
  <c r="L179" i="1" s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 s="1"/>
  <c r="N183" i="1" s="1"/>
  <c r="I184" i="1"/>
  <c r="L184" i="1" s="1"/>
  <c r="N184" i="1" s="1"/>
  <c r="I185" i="1"/>
  <c r="L185" i="1" s="1"/>
  <c r="N185" i="1" s="1"/>
  <c r="I186" i="1"/>
  <c r="L186" i="1"/>
  <c r="N186" i="1" s="1"/>
  <c r="I187" i="1"/>
  <c r="L187" i="1" s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 s="1"/>
  <c r="N199" i="1" s="1"/>
  <c r="I200" i="1"/>
  <c r="L200" i="1" s="1"/>
  <c r="N200" i="1" s="1"/>
  <c r="I201" i="1"/>
  <c r="L201" i="1" s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I76" i="1"/>
  <c r="L76" i="1" s="1"/>
  <c r="N76" i="1" s="1"/>
  <c r="I77" i="1"/>
  <c r="L77" i="1" s="1"/>
  <c r="I78" i="1"/>
  <c r="L78" i="1" s="1"/>
  <c r="N78" i="1" s="1"/>
  <c r="I79" i="1"/>
  <c r="I80" i="1"/>
  <c r="L80" i="1" s="1"/>
  <c r="N80" i="1" s="1"/>
  <c r="I81" i="1"/>
  <c r="L81" i="1" s="1"/>
  <c r="I82" i="1"/>
  <c r="L82" i="1" s="1"/>
  <c r="N82" i="1" s="1"/>
  <c r="I83" i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L93" i="1" s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L105" i="1" s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L113" i="1" s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L121" i="1" s="1"/>
  <c r="I122" i="1"/>
  <c r="L122" i="1" s="1"/>
  <c r="N122" i="1" s="1"/>
  <c r="L11" i="1"/>
  <c r="L51" i="1"/>
  <c r="L75" i="1"/>
  <c r="L79" i="1"/>
  <c r="L83" i="1"/>
  <c r="L87" i="1"/>
  <c r="L89" i="1"/>
  <c r="L91" i="1"/>
  <c r="L99" i="1"/>
  <c r="L103" i="1"/>
  <c r="L107" i="1"/>
  <c r="L111" i="1"/>
  <c r="L115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<sst xmlns="http://schemas.openxmlformats.org/spreadsheetml/2006/main" count="144" uniqueCount="144">
  <si>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</si>
  <si>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</si>
  <si>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</si>
  <si>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</si>
  <si>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</si>
  <si>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</si>
  <si>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</si>
  <si>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</si>
  <si>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</si>
  <si>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</si>
  <si>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</si>
  <si>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</si>
  <si>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</si>
  <si>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</si>
  <si>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</si>
  <si>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</si>
  <si>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</si>
  <si>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</si>
  <si>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</si>
  <si>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</si>
  <si>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2024/2025</t>
  </si>
  <si>
    <t>19СМ1210 Комуникације и етика у сестринству</t>
  </si>
  <si>
    <t>2024/6234-I</t>
  </si>
  <si>
    <t>Здравковић Давид</t>
  </si>
  <si>
    <t>2024/6236-I</t>
  </si>
  <si>
    <t>Живадиновић Андријана</t>
  </si>
  <si>
    <t>2024/6238-I</t>
  </si>
  <si>
    <t>Миладиновић Наталија</t>
  </si>
  <si>
    <t>2024/6239-I</t>
  </si>
  <si>
    <t>Стојмировић Александра</t>
  </si>
  <si>
    <t>2024/6243-I</t>
  </si>
  <si>
    <t>Савић Марија</t>
  </si>
  <si>
    <t>2024/6251-I</t>
  </si>
  <si>
    <t>Хидановић Мелоди Роуз</t>
  </si>
  <si>
    <t>2024/6252-I</t>
  </si>
  <si>
    <t>Цветковић Јована</t>
  </si>
  <si>
    <t>2024/6270-I</t>
  </si>
  <si>
    <t>Јовановић Анђела</t>
  </si>
  <si>
    <t>2024/6272-I</t>
  </si>
  <si>
    <t>Милић Анђела</t>
  </si>
  <si>
    <t>2024/6273-I</t>
  </si>
  <si>
    <t>Миленковић Невена</t>
  </si>
  <si>
    <t>2024/6279-I</t>
  </si>
  <si>
    <t>Михајловић Николина</t>
  </si>
  <si>
    <t>2024/6289-I</t>
  </si>
  <si>
    <t>Зулић Миљана</t>
  </si>
  <si>
    <t>2024/6292-I</t>
  </si>
  <si>
    <t>Ранчић Анђела</t>
  </si>
  <si>
    <t>2024/6303-I</t>
  </si>
  <si>
    <t>Петровић Марија</t>
  </si>
  <si>
    <t>2024/6304-I</t>
  </si>
  <si>
    <t>Дичић Елена</t>
  </si>
  <si>
    <t>2024/6305-I</t>
  </si>
  <si>
    <t>Јанковић Јована</t>
  </si>
  <si>
    <t>2024/6306-I</t>
  </si>
  <si>
    <t>Ђорђевић Данијел</t>
  </si>
  <si>
    <t>2024/6309-I</t>
  </si>
  <si>
    <t>Миливојевић Вања</t>
  </si>
  <si>
    <t>2024/6319-I</t>
  </si>
  <si>
    <t>Миленовић Ђурђина</t>
  </si>
  <si>
    <t>2024/6323-I</t>
  </si>
  <si>
    <t>Стевић Андреа</t>
  </si>
  <si>
    <t>2024/6334-I</t>
  </si>
  <si>
    <t>Бићанин Лука</t>
  </si>
  <si>
    <t>2024/6338-I</t>
  </si>
  <si>
    <t>Димитријевић Андреа</t>
  </si>
  <si>
    <t>2024/6344-I</t>
  </si>
  <si>
    <t>Радисављевић Јелена</t>
  </si>
  <si>
    <t>2024/6348-I</t>
  </si>
  <si>
    <t>Вукадиновић Филип</t>
  </si>
  <si>
    <t>2024/6354-I</t>
  </si>
  <si>
    <t>Медош Марија</t>
  </si>
  <si>
    <t>2024/6355-I</t>
  </si>
  <si>
    <t>Јовановић Нина</t>
  </si>
  <si>
    <t>2024/6356-I</t>
  </si>
  <si>
    <t>Плескоњић Сара</t>
  </si>
  <si>
    <t>2024/6359-I</t>
  </si>
  <si>
    <t>Лазаревић Стефан</t>
  </si>
  <si>
    <t>2024/6370-I</t>
  </si>
  <si>
    <t>Ћирић Неда</t>
  </si>
  <si>
    <t>2024/6371-I</t>
  </si>
  <si>
    <t>Јовановић Стефан</t>
  </si>
  <si>
    <t>2024/6372-I</t>
  </si>
  <si>
    <t>Миладиновић Анастасија</t>
  </si>
  <si>
    <t>2024/6375-I</t>
  </si>
  <si>
    <t>Бежановић Милица</t>
  </si>
  <si>
    <t>2024/6376-I</t>
  </si>
  <si>
    <t>Младеновић Кристина</t>
  </si>
  <si>
    <t>2024/6385-I</t>
  </si>
  <si>
    <t>Николић Анђелија</t>
  </si>
  <si>
    <t>2024/6387-I</t>
  </si>
  <si>
    <t>Марковић Марта</t>
  </si>
  <si>
    <t>2024/6393-I</t>
  </si>
  <si>
    <t>Николић Марија</t>
  </si>
  <si>
    <t>2024/6400-I</t>
  </si>
  <si>
    <t>Марковић Софија</t>
  </si>
  <si>
    <t>2024/6408-I</t>
  </si>
  <si>
    <t>Анђелковић Данило</t>
  </si>
  <si>
    <t>2024/6416-I</t>
  </si>
  <si>
    <t>Симић Андрија</t>
  </si>
  <si>
    <t>2024/6427-I</t>
  </si>
  <si>
    <t>Димитријевић Сара</t>
  </si>
  <si>
    <t>2024/6428-I</t>
  </si>
  <si>
    <t>Голубовић Јана</t>
  </si>
  <si>
    <t>2024/6429-I</t>
  </si>
  <si>
    <t>Митровић Никола</t>
  </si>
  <si>
    <t>2024/6439-I</t>
  </si>
  <si>
    <t>Стојковић Наталија</t>
  </si>
  <si>
    <t>2024/6443-I</t>
  </si>
  <si>
    <t>Миленковић Ивона</t>
  </si>
  <si>
    <t>2024/6447-I</t>
  </si>
  <si>
    <t>Пајић Анђела</t>
  </si>
  <si>
    <t>2024/6459-I</t>
  </si>
  <si>
    <t>Мицић Марија</t>
  </si>
  <si>
    <t>2024/6468-I</t>
  </si>
  <si>
    <t>Ковачевић Славољуб</t>
  </si>
  <si>
    <t>2024/6469-I</t>
  </si>
  <si>
    <t>Шапић Ивица</t>
  </si>
  <si>
    <t>2024/6470-I</t>
  </si>
  <si>
    <t>Станојевић Никола</t>
  </si>
  <si>
    <t>2024/6481-I</t>
  </si>
  <si>
    <t>Милосављев Јована</t>
  </si>
  <si>
    <t>2024/6485-I</t>
  </si>
  <si>
    <t>Јевремовић Николина</t>
  </si>
  <si>
    <t>2024/6489-I</t>
  </si>
  <si>
    <t>Микшић Кристина</t>
  </si>
  <si>
    <t>2024/6494-I</t>
  </si>
  <si>
    <t>Живковић Анђела</t>
  </si>
  <si>
    <t>2024/6496-I</t>
  </si>
  <si>
    <t>Бранковић Далибор</t>
  </si>
  <si>
    <t>2024/6500-I</t>
  </si>
  <si>
    <t>Прешић Нина</t>
  </si>
  <si>
    <t>2024/6501-I</t>
  </si>
  <si>
    <t>Љубомировић Теодора</t>
  </si>
  <si>
    <t>2024/6503-I</t>
  </si>
  <si>
    <t>Милетић Тамара</t>
  </si>
  <si>
    <t>2024/6510-I</t>
  </si>
  <si>
    <t>Живковић Сара</t>
  </si>
  <si>
    <t>2024/6523-I</t>
  </si>
  <si>
    <t>Шутић Ђурђина</t>
  </si>
  <si>
    <t>2024/6524-I</t>
  </si>
  <si>
    <t>Милосављевић Марина</t>
  </si>
  <si>
    <t>2024/6525-I</t>
  </si>
  <si>
    <t>Јовановић Кристина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</si>
</sst>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26" activePane="bottomLeft" state="frozen"/>
      <selection pane="bottomLeft" activeCell="H7" sqref="H7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5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5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5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>
        <v>11</v>
      </c>
      <c r="G7" s="29">
        <v>9</v>
      </c>
      <c r="H7" s="29"/>
      <c r="I7" s="9">
        <f>SUM(D7:H7)</f>
        <v>40</v>
      </c>
      <c r="J7" s="42"/>
      <c r="K7" s="42"/>
      <c r="L7" s="54">
        <f>SUM(I7,J7,K7)</f>
        <v>40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14</v>
      </c>
      <c r="G8" s="31">
        <v>2</v>
      </c>
      <c r="H8" s="31"/>
      <c r="I8" s="11">
        <f t="shared" ref="I8:I71" si="0">SUM(D8:H8)</f>
        <v>36</v>
      </c>
      <c r="J8" s="39"/>
      <c r="K8" s="39"/>
      <c r="L8" s="55">
        <f t="shared" ref="L8:L71" si="1">SUM(I8,J8,K8)</f>
        <v>36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13</v>
      </c>
      <c r="G9" s="31">
        <v>8</v>
      </c>
      <c r="H9" s="31"/>
      <c r="I9" s="11">
        <f t="shared" si="0"/>
        <v>41</v>
      </c>
      <c r="J9" s="39"/>
      <c r="K9" s="39"/>
      <c r="L9" s="55">
        <f t="shared" si="1"/>
        <v>41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13</v>
      </c>
      <c r="G10" s="33">
        <v>14</v>
      </c>
      <c r="H10" s="33"/>
      <c r="I10" s="11">
        <f t="shared" si="0"/>
        <v>47</v>
      </c>
      <c r="J10" s="40"/>
      <c r="K10" s="40"/>
      <c r="L10" s="55">
        <f t="shared" si="1"/>
        <v>47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5</v>
      </c>
      <c r="F11" s="32">
        <v>15</v>
      </c>
      <c r="G11" s="31">
        <v>2</v>
      </c>
      <c r="H11" s="31"/>
      <c r="I11" s="11">
        <f t="shared" si="0"/>
        <v>32</v>
      </c>
      <c r="J11" s="39"/>
      <c r="K11" s="39"/>
      <c r="L11" s="55">
        <f t="shared" si="1"/>
        <v>32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8</v>
      </c>
      <c r="F12" s="32">
        <v>15</v>
      </c>
      <c r="G12" s="31">
        <v>22</v>
      </c>
      <c r="H12" s="31"/>
      <c r="I12" s="11">
        <f t="shared" si="0"/>
        <v>55</v>
      </c>
      <c r="J12" s="39"/>
      <c r="K12" s="39"/>
      <c r="L12" s="55">
        <f t="shared" si="1"/>
        <v>55</v>
      </c>
      <c r="M12" s="7"/>
      <c r="N12" s="60">
        <f t="shared" si="2"/>
        <v>55</v>
      </c>
      <c r="O12" s="63">
        <f t="shared" si="3"/>
        <v>6</v>
      </c>
      <c r="P12" s="1"/>
    </row>
    <row r="13" spans="1:16" ht="14.4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8</v>
      </c>
      <c r="F13" s="32">
        <v>15</v>
      </c>
      <c r="G13" s="31">
        <v>15</v>
      </c>
      <c r="H13" s="31"/>
      <c r="I13" s="11">
        <f t="shared" si="0"/>
        <v>48</v>
      </c>
      <c r="J13" s="39"/>
      <c r="K13" s="39"/>
      <c r="L13" s="55">
        <f t="shared" si="1"/>
        <v>48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11</v>
      </c>
      <c r="G14" s="31">
        <v>20</v>
      </c>
      <c r="H14" s="31"/>
      <c r="I14" s="11">
        <f t="shared" si="0"/>
        <v>51</v>
      </c>
      <c r="J14" s="39"/>
      <c r="K14" s="39"/>
      <c r="L14" s="55">
        <f t="shared" si="1"/>
        <v>51</v>
      </c>
      <c r="M14" s="7"/>
      <c r="N14" s="60">
        <f t="shared" si="2"/>
        <v>51</v>
      </c>
      <c r="O14" s="63">
        <f t="shared" si="3"/>
        <v>6</v>
      </c>
      <c r="P14" s="1"/>
    </row>
    <row r="15" spans="1:16" ht="14.4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15</v>
      </c>
      <c r="G15" s="31">
        <v>3</v>
      </c>
      <c r="H15" s="31"/>
      <c r="I15" s="11">
        <f t="shared" si="0"/>
        <v>38</v>
      </c>
      <c r="J15" s="39"/>
      <c r="K15" s="39"/>
      <c r="L15" s="55">
        <f t="shared" si="1"/>
        <v>38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15</v>
      </c>
      <c r="G16" s="31">
        <v>7</v>
      </c>
      <c r="H16" s="31"/>
      <c r="I16" s="11">
        <f t="shared" si="0"/>
        <v>42</v>
      </c>
      <c r="J16" s="39"/>
      <c r="K16" s="39"/>
      <c r="L16" s="55">
        <f t="shared" si="1"/>
        <v>42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15</v>
      </c>
      <c r="G17" s="31">
        <v>10</v>
      </c>
      <c r="H17" s="31"/>
      <c r="I17" s="11">
        <f t="shared" si="0"/>
        <v>45</v>
      </c>
      <c r="J17" s="39"/>
      <c r="K17" s="39"/>
      <c r="L17" s="55">
        <f t="shared" si="1"/>
        <v>45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5</v>
      </c>
      <c r="F18" s="32">
        <v>15</v>
      </c>
      <c r="G18" s="31"/>
      <c r="H18" s="31"/>
      <c r="I18" s="11">
        <f t="shared" si="0"/>
        <v>30</v>
      </c>
      <c r="J18" s="39"/>
      <c r="K18" s="39"/>
      <c r="L18" s="55">
        <f t="shared" si="1"/>
        <v>30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14</v>
      </c>
      <c r="G19" s="31">
        <v>11</v>
      </c>
      <c r="H19" s="31"/>
      <c r="I19" s="11">
        <f t="shared" si="0"/>
        <v>45</v>
      </c>
      <c r="J19" s="39"/>
      <c r="K19" s="39"/>
      <c r="L19" s="55">
        <f t="shared" si="1"/>
        <v>45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14</v>
      </c>
      <c r="G20" s="31">
        <v>16</v>
      </c>
      <c r="H20" s="31"/>
      <c r="I20" s="11">
        <f t="shared" si="0"/>
        <v>50</v>
      </c>
      <c r="J20" s="39"/>
      <c r="K20" s="39"/>
      <c r="L20" s="55">
        <f t="shared" si="1"/>
        <v>50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14</v>
      </c>
      <c r="G21" s="31">
        <v>5</v>
      </c>
      <c r="H21" s="31"/>
      <c r="I21" s="11">
        <f t="shared" si="0"/>
        <v>39</v>
      </c>
      <c r="J21" s="39"/>
      <c r="K21" s="39"/>
      <c r="L21" s="55">
        <f t="shared" si="1"/>
        <v>39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14</v>
      </c>
      <c r="G22" s="31">
        <v>5</v>
      </c>
      <c r="H22" s="31"/>
      <c r="I22" s="11">
        <f t="shared" si="0"/>
        <v>39</v>
      </c>
      <c r="J22" s="39"/>
      <c r="K22" s="39"/>
      <c r="L22" s="55">
        <f t="shared" si="1"/>
        <v>39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14</v>
      </c>
      <c r="G23" s="31">
        <v>4</v>
      </c>
      <c r="H23" s="31"/>
      <c r="I23" s="11">
        <f t="shared" si="0"/>
        <v>38</v>
      </c>
      <c r="J23" s="39"/>
      <c r="K23" s="39"/>
      <c r="L23" s="55">
        <f t="shared" si="1"/>
        <v>38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71" t="s">
        <v>56</v>
      </c>
      <c r="C24" s="73" t="s">
        <v>57</v>
      </c>
      <c r="D24" s="31">
        <v>10</v>
      </c>
      <c r="E24" s="31">
        <v>8</v>
      </c>
      <c r="F24" s="32">
        <v>14</v>
      </c>
      <c r="G24" s="31">
        <v>4</v>
      </c>
      <c r="H24" s="31"/>
      <c r="I24" s="11">
        <f t="shared" si="0"/>
        <v>36</v>
      </c>
      <c r="J24" s="39"/>
      <c r="K24" s="39"/>
      <c r="L24" s="55">
        <f t="shared" si="1"/>
        <v>36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13</v>
      </c>
      <c r="G25" s="31">
        <v>17</v>
      </c>
      <c r="H25" s="31"/>
      <c r="I25" s="11">
        <f t="shared" si="0"/>
        <v>50</v>
      </c>
      <c r="J25" s="39"/>
      <c r="K25" s="39"/>
      <c r="L25" s="55">
        <f t="shared" si="1"/>
        <v>50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71" t="s">
        <v>60</v>
      </c>
      <c r="C26" s="72" t="s">
        <v>61</v>
      </c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8</v>
      </c>
      <c r="F27" s="32">
        <v>12</v>
      </c>
      <c r="G27" s="31">
        <v>3</v>
      </c>
      <c r="H27" s="31"/>
      <c r="I27" s="11">
        <f t="shared" si="0"/>
        <v>33</v>
      </c>
      <c r="J27" s="39"/>
      <c r="K27" s="39"/>
      <c r="L27" s="55">
        <f t="shared" si="1"/>
        <v>33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>
        <v>10</v>
      </c>
      <c r="F28" s="32">
        <v>13</v>
      </c>
      <c r="G28" s="31">
        <v>3</v>
      </c>
      <c r="H28" s="31"/>
      <c r="I28" s="11">
        <f t="shared" si="0"/>
        <v>36</v>
      </c>
      <c r="J28" s="39"/>
      <c r="K28" s="39"/>
      <c r="L28" s="55">
        <f t="shared" si="1"/>
        <v>36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71" t="s">
        <v>66</v>
      </c>
      <c r="C29" s="72" t="s">
        <v>67</v>
      </c>
      <c r="D29" s="31"/>
      <c r="E29" s="31">
        <v>5</v>
      </c>
      <c r="F29" s="32"/>
      <c r="G29" s="31"/>
      <c r="H29" s="31"/>
      <c r="I29" s="11">
        <f t="shared" si="0"/>
        <v>5</v>
      </c>
      <c r="J29" s="39"/>
      <c r="K29" s="39"/>
      <c r="L29" s="55">
        <f t="shared" si="1"/>
        <v>5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71" t="s">
        <v>68</v>
      </c>
      <c r="C30" s="72" t="s">
        <v>69</v>
      </c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>
        <v>10</v>
      </c>
      <c r="F31" s="32">
        <v>15</v>
      </c>
      <c r="G31" s="31">
        <v>13</v>
      </c>
      <c r="H31" s="31"/>
      <c r="I31" s="11">
        <f t="shared" si="0"/>
        <v>48</v>
      </c>
      <c r="J31" s="39"/>
      <c r="K31" s="39"/>
      <c r="L31" s="55">
        <f t="shared" si="1"/>
        <v>48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71" t="s">
        <v>72</v>
      </c>
      <c r="C32" s="72" t="s">
        <v>73</v>
      </c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 t="s">
        <v>74</v>
      </c>
      <c r="C33" s="72" t="s">
        <v>75</v>
      </c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>
        <v>10</v>
      </c>
      <c r="F34" s="32">
        <v>13</v>
      </c>
      <c r="G34" s="31">
        <v>3</v>
      </c>
      <c r="H34" s="31"/>
      <c r="I34" s="11">
        <f t="shared" si="0"/>
        <v>36</v>
      </c>
      <c r="J34" s="39"/>
      <c r="K34" s="39"/>
      <c r="L34" s="55">
        <f t="shared" si="1"/>
        <v>36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>
        <v>7</v>
      </c>
      <c r="F35" s="32">
        <v>12</v>
      </c>
      <c r="G35" s="31">
        <v>6</v>
      </c>
      <c r="H35" s="31"/>
      <c r="I35" s="11">
        <f t="shared" si="0"/>
        <v>35</v>
      </c>
      <c r="J35" s="39"/>
      <c r="K35" s="39"/>
      <c r="L35" s="55">
        <f t="shared" si="1"/>
        <v>35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>
        <v>8</v>
      </c>
      <c r="F36" s="32">
        <v>12</v>
      </c>
      <c r="G36" s="31">
        <v>12</v>
      </c>
      <c r="H36" s="31"/>
      <c r="I36" s="11">
        <f t="shared" si="0"/>
        <v>42</v>
      </c>
      <c r="J36" s="39"/>
      <c r="K36" s="39"/>
      <c r="L36" s="55">
        <f t="shared" si="1"/>
        <v>42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>
        <v>10</v>
      </c>
      <c r="F37" s="32">
        <v>12</v>
      </c>
      <c r="G37" s="31">
        <v>12</v>
      </c>
      <c r="H37" s="31"/>
      <c r="I37" s="11">
        <f t="shared" si="0"/>
        <v>44</v>
      </c>
      <c r="J37" s="39"/>
      <c r="K37" s="39"/>
      <c r="L37" s="55">
        <f t="shared" si="1"/>
        <v>44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13</v>
      </c>
      <c r="G38" s="31">
        <v>2</v>
      </c>
      <c r="H38" s="31"/>
      <c r="I38" s="11">
        <f t="shared" si="0"/>
        <v>35</v>
      </c>
      <c r="J38" s="39"/>
      <c r="K38" s="39"/>
      <c r="L38" s="55">
        <f t="shared" si="1"/>
        <v>35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>
        <v>10</v>
      </c>
      <c r="F39" s="32">
        <v>15</v>
      </c>
      <c r="G39" s="31">
        <v>13</v>
      </c>
      <c r="H39" s="31"/>
      <c r="I39" s="11">
        <f t="shared" si="0"/>
        <v>48</v>
      </c>
      <c r="J39" s="39"/>
      <c r="K39" s="39"/>
      <c r="L39" s="55">
        <f t="shared" si="1"/>
        <v>48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>
        <v>10</v>
      </c>
      <c r="F40" s="32">
        <v>13</v>
      </c>
      <c r="G40" s="31">
        <v>10</v>
      </c>
      <c r="H40" s="31"/>
      <c r="I40" s="11">
        <f t="shared" si="0"/>
        <v>43</v>
      </c>
      <c r="J40" s="39"/>
      <c r="K40" s="39"/>
      <c r="L40" s="55">
        <f t="shared" si="1"/>
        <v>43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>
        <v>10</v>
      </c>
      <c r="F41" s="32">
        <v>15</v>
      </c>
      <c r="G41" s="31">
        <v>4</v>
      </c>
      <c r="H41" s="31"/>
      <c r="I41" s="11">
        <f t="shared" si="0"/>
        <v>39</v>
      </c>
      <c r="J41" s="39"/>
      <c r="K41" s="39"/>
      <c r="L41" s="55">
        <f t="shared" si="1"/>
        <v>39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7" t="s">
        <v>92</v>
      </c>
      <c r="C42" s="68" t="s">
        <v>93</v>
      </c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>
        <v>10</v>
      </c>
      <c r="F43" s="32">
        <v>14</v>
      </c>
      <c r="G43" s="31">
        <v>5</v>
      </c>
      <c r="H43" s="31"/>
      <c r="I43" s="11">
        <f t="shared" si="0"/>
        <v>39</v>
      </c>
      <c r="J43" s="39"/>
      <c r="K43" s="39"/>
      <c r="L43" s="55">
        <f t="shared" si="1"/>
        <v>39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7" t="s">
        <v>96</v>
      </c>
      <c r="C44" s="68" t="s">
        <v>97</v>
      </c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>
        <v>8</v>
      </c>
      <c r="F45" s="32">
        <v>11</v>
      </c>
      <c r="G45" s="31">
        <v>1</v>
      </c>
      <c r="H45" s="31"/>
      <c r="I45" s="11">
        <f t="shared" si="0"/>
        <v>30</v>
      </c>
      <c r="J45" s="39"/>
      <c r="K45" s="39"/>
      <c r="L45" s="55">
        <f t="shared" si="1"/>
        <v>30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>
        <v>7</v>
      </c>
      <c r="F46" s="32">
        <v>12</v>
      </c>
      <c r="G46" s="31">
        <v>2</v>
      </c>
      <c r="H46" s="31"/>
      <c r="I46" s="11">
        <f t="shared" si="0"/>
        <v>31</v>
      </c>
      <c r="J46" s="39"/>
      <c r="K46" s="39"/>
      <c r="L46" s="55">
        <f t="shared" si="1"/>
        <v>31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7" t="s">
        <v>102</v>
      </c>
      <c r="C47" s="68" t="s">
        <v>103</v>
      </c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7" t="s">
        <v>104</v>
      </c>
      <c r="C48" s="68" t="s">
        <v>105</v>
      </c>
      <c r="D48" s="31"/>
      <c r="E48" s="31">
        <v>2</v>
      </c>
      <c r="F48" s="32"/>
      <c r="G48" s="31"/>
      <c r="H48" s="31"/>
      <c r="I48" s="11">
        <f t="shared" si="0"/>
        <v>2</v>
      </c>
      <c r="J48" s="39"/>
      <c r="K48" s="39"/>
      <c r="L48" s="55">
        <f t="shared" si="1"/>
        <v>2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10</v>
      </c>
      <c r="E49" s="31">
        <v>10</v>
      </c>
      <c r="F49" s="32">
        <v>15</v>
      </c>
      <c r="G49" s="31">
        <v>18</v>
      </c>
      <c r="H49" s="31"/>
      <c r="I49" s="11">
        <f t="shared" si="0"/>
        <v>53</v>
      </c>
      <c r="J49" s="39"/>
      <c r="K49" s="39"/>
      <c r="L49" s="55">
        <f t="shared" si="1"/>
        <v>53</v>
      </c>
      <c r="M49" s="7"/>
      <c r="N49" s="60">
        <f t="shared" si="2"/>
        <v>53</v>
      </c>
      <c r="O49" s="63">
        <f t="shared" si="3"/>
        <v>6</v>
      </c>
      <c r="P49" s="1"/>
    </row>
    <row r="50" spans="1:16" ht="14.4" thickBot="1" x14ac:dyDescent="0.3">
      <c r="A50" s="24">
        <v>44</v>
      </c>
      <c r="B50" s="67" t="s">
        <v>108</v>
      </c>
      <c r="C50" s="68" t="s">
        <v>109</v>
      </c>
      <c r="D50" s="31">
        <v>10</v>
      </c>
      <c r="E50" s="31">
        <v>10</v>
      </c>
      <c r="F50" s="32">
        <v>13</v>
      </c>
      <c r="G50" s="31">
        <v>8</v>
      </c>
      <c r="H50" s="31"/>
      <c r="I50" s="11">
        <f t="shared" si="0"/>
        <v>41</v>
      </c>
      <c r="J50" s="39"/>
      <c r="K50" s="39"/>
      <c r="L50" s="55">
        <f t="shared" si="1"/>
        <v>41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7" t="s">
        <v>110</v>
      </c>
      <c r="C51" s="68" t="s">
        <v>111</v>
      </c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7" t="s">
        <v>112</v>
      </c>
      <c r="C52" s="68" t="s">
        <v>113</v>
      </c>
      <c r="D52" s="31">
        <v>10</v>
      </c>
      <c r="E52" s="31">
        <v>10</v>
      </c>
      <c r="F52" s="32">
        <v>15</v>
      </c>
      <c r="G52" s="31">
        <v>12</v>
      </c>
      <c r="H52" s="31"/>
      <c r="I52" s="11">
        <f t="shared" si="0"/>
        <v>47</v>
      </c>
      <c r="J52" s="39"/>
      <c r="K52" s="39"/>
      <c r="L52" s="55">
        <f t="shared" si="1"/>
        <v>47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7" t="s">
        <v>114</v>
      </c>
      <c r="C53" s="68" t="s">
        <v>115</v>
      </c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 t="s">
        <v>116</v>
      </c>
      <c r="C54" s="68" t="s">
        <v>117</v>
      </c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7" t="s">
        <v>118</v>
      </c>
      <c r="C55" s="68" t="s">
        <v>119</v>
      </c>
      <c r="D55" s="31">
        <v>10</v>
      </c>
      <c r="E55" s="31">
        <v>5</v>
      </c>
      <c r="F55" s="32">
        <v>13</v>
      </c>
      <c r="G55" s="31">
        <v>4</v>
      </c>
      <c r="H55" s="31"/>
      <c r="I55" s="11">
        <f t="shared" si="0"/>
        <v>32</v>
      </c>
      <c r="J55" s="39"/>
      <c r="K55" s="39"/>
      <c r="L55" s="55">
        <f t="shared" si="1"/>
        <v>32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7" t="s">
        <v>120</v>
      </c>
      <c r="C56" s="68" t="s">
        <v>121</v>
      </c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 t="s">
        <v>122</v>
      </c>
      <c r="C57" s="68" t="s">
        <v>123</v>
      </c>
      <c r="D57" s="31">
        <v>10</v>
      </c>
      <c r="E57" s="31">
        <v>5</v>
      </c>
      <c r="F57" s="32">
        <v>13</v>
      </c>
      <c r="G57" s="31">
        <v>5</v>
      </c>
      <c r="H57" s="31"/>
      <c r="I57" s="11">
        <f t="shared" si="0"/>
        <v>33</v>
      </c>
      <c r="J57" s="39"/>
      <c r="K57" s="39"/>
      <c r="L57" s="55">
        <f t="shared" si="1"/>
        <v>33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7" t="s">
        <v>124</v>
      </c>
      <c r="C58" s="68" t="s">
        <v>125</v>
      </c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7" t="s">
        <v>126</v>
      </c>
      <c r="C59" s="68" t="s">
        <v>127</v>
      </c>
      <c r="D59" s="31">
        <v>10</v>
      </c>
      <c r="E59" s="31">
        <v>8</v>
      </c>
      <c r="F59" s="32">
        <v>12</v>
      </c>
      <c r="G59" s="31">
        <v>10</v>
      </c>
      <c r="H59" s="31"/>
      <c r="I59" s="11">
        <f t="shared" si="0"/>
        <v>40</v>
      </c>
      <c r="J59" s="39"/>
      <c r="K59" s="39"/>
      <c r="L59" s="55">
        <f t="shared" si="1"/>
        <v>40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7" t="s">
        <v>128</v>
      </c>
      <c r="C60" s="68" t="s">
        <v>129</v>
      </c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 t="s">
        <v>130</v>
      </c>
      <c r="C61" s="68" t="s">
        <v>131</v>
      </c>
      <c r="D61" s="31">
        <v>10</v>
      </c>
      <c r="E61" s="31">
        <v>10</v>
      </c>
      <c r="F61" s="32">
        <v>12</v>
      </c>
      <c r="G61" s="31">
        <v>4</v>
      </c>
      <c r="H61" s="31"/>
      <c r="I61" s="11">
        <f t="shared" si="0"/>
        <v>36</v>
      </c>
      <c r="J61" s="39"/>
      <c r="K61" s="39"/>
      <c r="L61" s="55">
        <f t="shared" si="1"/>
        <v>36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7" t="s">
        <v>132</v>
      </c>
      <c r="C62" s="68" t="s">
        <v>133</v>
      </c>
      <c r="D62" s="31">
        <v>10</v>
      </c>
      <c r="E62" s="31">
        <v>10</v>
      </c>
      <c r="F62" s="32">
        <v>15</v>
      </c>
      <c r="G62" s="31">
        <v>18</v>
      </c>
      <c r="H62" s="31"/>
      <c r="I62" s="11">
        <f t="shared" si="0"/>
        <v>53</v>
      </c>
      <c r="J62" s="39"/>
      <c r="K62" s="39"/>
      <c r="L62" s="55">
        <f t="shared" si="1"/>
        <v>53</v>
      </c>
      <c r="M62" s="7"/>
      <c r="N62" s="60">
        <f t="shared" si="2"/>
        <v>53</v>
      </c>
      <c r="O62" s="63">
        <f t="shared" si="3"/>
        <v>6</v>
      </c>
      <c r="P62" s="1"/>
    </row>
    <row r="63" spans="1:16" ht="14.4" thickBot="1" x14ac:dyDescent="0.3">
      <c r="A63" s="24">
        <v>57</v>
      </c>
      <c r="B63" s="67" t="s">
        <v>134</v>
      </c>
      <c r="C63" s="68" t="s">
        <v>135</v>
      </c>
      <c r="D63" s="31"/>
      <c r="E63" s="31">
        <v>3</v>
      </c>
      <c r="F63" s="32"/>
      <c r="G63" s="31"/>
      <c r="H63" s="31"/>
      <c r="I63" s="11">
        <f t="shared" si="0"/>
        <v>3</v>
      </c>
      <c r="J63" s="39"/>
      <c r="K63" s="39"/>
      <c r="L63" s="55">
        <f t="shared" si="1"/>
        <v>3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7" t="s">
        <v>136</v>
      </c>
      <c r="C64" s="68" t="s">
        <v>137</v>
      </c>
      <c r="D64" s="31">
        <v>10</v>
      </c>
      <c r="E64" s="31">
        <v>7</v>
      </c>
      <c r="F64" s="32">
        <v>15</v>
      </c>
      <c r="G64" s="31">
        <v>7</v>
      </c>
      <c r="H64" s="31"/>
      <c r="I64" s="11">
        <f t="shared" si="0"/>
        <v>39</v>
      </c>
      <c r="J64" s="39"/>
      <c r="K64" s="39"/>
      <c r="L64" s="55">
        <f t="shared" si="1"/>
        <v>39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7" t="s">
        <v>138</v>
      </c>
      <c r="C65" s="68" t="s">
        <v>139</v>
      </c>
      <c r="D65" s="31">
        <v>10</v>
      </c>
      <c r="E65" s="31">
        <v>10</v>
      </c>
      <c r="F65" s="32">
        <v>13</v>
      </c>
      <c r="G65" s="31">
        <v>10</v>
      </c>
      <c r="H65" s="31"/>
      <c r="I65" s="11">
        <f t="shared" si="0"/>
        <v>43</v>
      </c>
      <c r="J65" s="39"/>
      <c r="K65" s="39"/>
      <c r="L65" s="55">
        <f t="shared" si="1"/>
        <v>43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7" t="s">
        <v>140</v>
      </c>
      <c r="C66" s="68" t="s">
        <v>141</v>
      </c>
      <c r="D66" s="31">
        <v>10</v>
      </c>
      <c r="E66" s="31">
        <v>10</v>
      </c>
      <c r="F66" s="32">
        <v>15</v>
      </c>
      <c r="G66" s="31">
        <v>6</v>
      </c>
      <c r="H66" s="31"/>
      <c r="I66" s="11">
        <f t="shared" si="0"/>
        <v>41</v>
      </c>
      <c r="J66" s="39"/>
      <c r="K66" s="39"/>
      <c r="L66" s="55">
        <f t="shared" si="1"/>
        <v>41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 t="s">
        <v>142</v>
      </c>
      <c r="C67" s="68" t="s">
        <v>143</v>
      </c>
      <c r="D67" s="31">
        <v>10</v>
      </c>
      <c r="E67" s="31">
        <v>8</v>
      </c>
      <c r="F67" s="32">
        <v>12</v>
      </c>
      <c r="G67" s="31">
        <v>5</v>
      </c>
      <c r="H67" s="31"/>
      <c r="I67" s="11">
        <f t="shared" si="0"/>
        <v>35</v>
      </c>
      <c r="J67" s="39"/>
      <c r="K67" s="39"/>
      <c r="L67" s="55">
        <f t="shared" si="1"/>
        <v>35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A</cp:lastModifiedBy>
  <cp:lastPrinted>2013-06-04T07:15:43Z</cp:lastPrinted>
  <dcterms:created xsi:type="dcterms:W3CDTF">2012-05-10T08:39:06Z</dcterms:created>
  <dcterms:modified xsi:type="dcterms:W3CDTF">2025-07-27T07:37:51Z</dcterms:modified>
</cp:coreProperties>
</file>