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8EE5962C-1B91-4A96-B149-DE5B41589156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8" i="1"/>
  <c r="F39" i="1"/>
  <c r="F40" i="1"/>
  <c r="F41" i="1"/>
  <c r="F42" i="1"/>
  <c r="F43" i="1"/>
  <c r="F44" i="1"/>
  <c r="F45" i="1"/>
  <c r="F46" i="1"/>
  <c r="F47" i="1"/>
  <c r="F4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E14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D14" i="1"/>
  <c r="D15" i="1" s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 s="1"/>
  <c r="N206" i="1" s="1"/>
  <c r="I207" i="1"/>
  <c r="L207" i="1" s="1"/>
  <c r="N207" i="1" s="1"/>
  <c r="I123" i="1"/>
  <c r="L123" i="1"/>
  <c r="I124" i="1"/>
  <c r="L124" i="1"/>
  <c r="I125" i="1"/>
  <c r="L125" i="1" s="1"/>
  <c r="I126" i="1"/>
  <c r="L126" i="1"/>
  <c r="I127" i="1"/>
  <c r="L127" i="1"/>
  <c r="I128" i="1"/>
  <c r="L128" i="1"/>
  <c r="I129" i="1"/>
  <c r="L129" i="1" s="1"/>
  <c r="I130" i="1"/>
  <c r="L130" i="1" s="1"/>
  <c r="I131" i="1"/>
  <c r="L131" i="1"/>
  <c r="I132" i="1"/>
  <c r="L132" i="1"/>
  <c r="I133" i="1"/>
  <c r="L133" i="1" s="1"/>
  <c r="I134" i="1"/>
  <c r="L134" i="1"/>
  <c r="I135" i="1"/>
  <c r="L135" i="1"/>
  <c r="I136" i="1"/>
  <c r="L136" i="1"/>
  <c r="I137" i="1"/>
  <c r="L137" i="1" s="1"/>
  <c r="I138" i="1"/>
  <c r="L138" i="1" s="1"/>
  <c r="I139" i="1"/>
  <c r="L139" i="1"/>
  <c r="I140" i="1"/>
  <c r="L140" i="1"/>
  <c r="I141" i="1"/>
  <c r="L141" i="1" s="1"/>
  <c r="I142" i="1"/>
  <c r="L142" i="1"/>
  <c r="I143" i="1"/>
  <c r="L143" i="1"/>
  <c r="I144" i="1"/>
  <c r="L144" i="1"/>
  <c r="I145" i="1"/>
  <c r="L145" i="1" s="1"/>
  <c r="I146" i="1"/>
  <c r="L146" i="1" s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 s="1"/>
  <c r="I154" i="1"/>
  <c r="L154" i="1" s="1"/>
  <c r="I155" i="1"/>
  <c r="L155" i="1"/>
  <c r="I156" i="1"/>
  <c r="L156" i="1"/>
  <c r="I157" i="1"/>
  <c r="L157" i="1" s="1"/>
  <c r="I158" i="1"/>
  <c r="L158" i="1"/>
  <c r="I159" i="1"/>
  <c r="L159" i="1"/>
  <c r="I160" i="1"/>
  <c r="L160" i="1"/>
  <c r="N160" i="1" s="1"/>
  <c r="I161" i="1"/>
  <c r="L161" i="1" s="1"/>
  <c r="N161" i="1" s="1"/>
  <c r="I162" i="1"/>
  <c r="L162" i="1" s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 s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 s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79" i="1"/>
  <c r="L81" i="1"/>
  <c r="L93" i="1"/>
  <c r="L95" i="1"/>
  <c r="L97" i="1"/>
  <c r="L101" i="1"/>
  <c r="L107" i="1"/>
  <c r="L109" i="1"/>
  <c r="L111" i="1"/>
  <c r="L113" i="1"/>
  <c r="I7" i="1"/>
  <c r="L7" i="1" s="1"/>
  <c r="O7" i="1" s="1"/>
  <c r="F49" i="1" l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D16" i="1"/>
  <c r="I14" i="1"/>
  <c r="L14" i="1" s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O120" i="1"/>
  <c r="O116" i="1"/>
  <c r="O112" i="1"/>
  <c r="O108" i="1"/>
  <c r="O104" i="1"/>
  <c r="O100" i="1"/>
  <c r="O96" i="1"/>
  <c r="O92" i="1"/>
  <c r="O88" i="1"/>
  <c r="O84" i="1"/>
  <c r="O80" i="1"/>
  <c r="O8" i="1"/>
  <c r="O122" i="1"/>
  <c r="O118" i="1"/>
  <c r="O114" i="1"/>
  <c r="O110" i="1"/>
  <c r="O106" i="1"/>
  <c r="O102" i="1"/>
  <c r="O98" i="1"/>
  <c r="O94" i="1"/>
  <c r="O90" i="1"/>
  <c r="O86" i="1"/>
  <c r="O82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11" i="1"/>
  <c r="O11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O9" i="1"/>
  <c r="N9" i="1"/>
  <c r="N7" i="1"/>
  <c r="I16" i="1" l="1"/>
  <c r="L16" i="1" s="1"/>
  <c r="D17" i="1"/>
  <c r="I15" i="1"/>
  <c r="L15" i="1" s="1"/>
  <c r="N15" i="1" l="1"/>
  <c r="O15" i="1"/>
  <c r="I17" i="1"/>
  <c r="L17" i="1" s="1"/>
  <c r="D18" i="1"/>
  <c r="N16" i="1"/>
  <c r="O16" i="1"/>
  <c r="N17" i="1" l="1"/>
  <c r="O17" i="1"/>
  <c r="I18" i="1"/>
  <c r="L18" i="1" s="1"/>
  <c r="D19" i="1"/>
  <c r="D20" i="1" l="1"/>
  <c r="I19" i="1"/>
  <c r="L19" i="1" s="1"/>
  <c r="N18" i="1"/>
  <c r="O18" i="1"/>
  <c r="N19" i="1" l="1"/>
  <c r="O19" i="1"/>
  <c r="I20" i="1"/>
  <c r="L20" i="1" s="1"/>
  <c r="D21" i="1"/>
  <c r="I21" i="1" l="1"/>
  <c r="L21" i="1" s="1"/>
  <c r="D22" i="1"/>
  <c r="N20" i="1"/>
  <c r="O20" i="1"/>
  <c r="D23" i="1" l="1"/>
  <c r="I22" i="1"/>
  <c r="L22" i="1" s="1"/>
  <c r="N21" i="1"/>
  <c r="O21" i="1"/>
  <c r="N22" i="1" l="1"/>
  <c r="O22" i="1"/>
  <c r="D24" i="1"/>
  <c r="I23" i="1"/>
  <c r="L23" i="1" s="1"/>
  <c r="N23" i="1" l="1"/>
  <c r="O23" i="1"/>
  <c r="D25" i="1"/>
  <c r="I24" i="1"/>
  <c r="L24" i="1" s="1"/>
  <c r="I25" i="1" l="1"/>
  <c r="L25" i="1" s="1"/>
  <c r="D26" i="1"/>
  <c r="O24" i="1"/>
  <c r="N24" i="1"/>
  <c r="I26" i="1" l="1"/>
  <c r="L26" i="1" s="1"/>
  <c r="D27" i="1"/>
  <c r="N25" i="1"/>
  <c r="O25" i="1"/>
  <c r="I27" i="1" l="1"/>
  <c r="L27" i="1" s="1"/>
  <c r="D28" i="1"/>
  <c r="N26" i="1"/>
  <c r="O26" i="1"/>
  <c r="O27" i="1" l="1"/>
  <c r="N27" i="1"/>
  <c r="D29" i="1"/>
  <c r="I28" i="1"/>
  <c r="L28" i="1" s="1"/>
  <c r="N28" i="1" l="1"/>
  <c r="O28" i="1"/>
  <c r="D30" i="1"/>
  <c r="I29" i="1"/>
  <c r="L29" i="1" s="1"/>
  <c r="O29" i="1" l="1"/>
  <c r="N29" i="1"/>
  <c r="I30" i="1"/>
  <c r="L30" i="1" s="1"/>
  <c r="D31" i="1"/>
  <c r="N30" i="1" l="1"/>
  <c r="O30" i="1"/>
  <c r="I31" i="1"/>
  <c r="L31" i="1" s="1"/>
  <c r="D32" i="1"/>
  <c r="N31" i="1" l="1"/>
  <c r="O31" i="1"/>
  <c r="I32" i="1"/>
  <c r="L32" i="1" s="1"/>
  <c r="D33" i="1"/>
  <c r="I33" i="1" l="1"/>
  <c r="L33" i="1" s="1"/>
  <c r="D34" i="1"/>
  <c r="N32" i="1"/>
  <c r="O32" i="1"/>
  <c r="D35" i="1" l="1"/>
  <c r="I34" i="1"/>
  <c r="L34" i="1" s="1"/>
  <c r="N33" i="1"/>
  <c r="O33" i="1"/>
  <c r="D36" i="1" l="1"/>
  <c r="I35" i="1"/>
  <c r="L35" i="1" s="1"/>
  <c r="N34" i="1"/>
  <c r="O34" i="1"/>
  <c r="I36" i="1" l="1"/>
  <c r="L36" i="1" s="1"/>
  <c r="D37" i="1"/>
  <c r="N35" i="1"/>
  <c r="O35" i="1"/>
  <c r="I37" i="1" l="1"/>
  <c r="L37" i="1" s="1"/>
  <c r="D38" i="1"/>
  <c r="N36" i="1"/>
  <c r="O36" i="1"/>
  <c r="I38" i="1" l="1"/>
  <c r="L38" i="1" s="1"/>
  <c r="D39" i="1"/>
  <c r="O37" i="1"/>
  <c r="N37" i="1"/>
  <c r="I39" i="1" l="1"/>
  <c r="L39" i="1" s="1"/>
  <c r="D40" i="1"/>
  <c r="N38" i="1"/>
  <c r="O38" i="1"/>
  <c r="D41" i="1" l="1"/>
  <c r="I40" i="1"/>
  <c r="L40" i="1" s="1"/>
  <c r="N39" i="1"/>
  <c r="O39" i="1"/>
  <c r="N40" i="1" l="1"/>
  <c r="O40" i="1"/>
  <c r="D42" i="1"/>
  <c r="I41" i="1"/>
  <c r="L41" i="1" s="1"/>
  <c r="D43" i="1" l="1"/>
  <c r="I42" i="1"/>
  <c r="L42" i="1" s="1"/>
  <c r="N41" i="1"/>
  <c r="O41" i="1"/>
  <c r="N42" i="1" l="1"/>
  <c r="O42" i="1"/>
  <c r="D44" i="1"/>
  <c r="I43" i="1"/>
  <c r="L43" i="1" s="1"/>
  <c r="O43" i="1" l="1"/>
  <c r="N43" i="1"/>
  <c r="I44" i="1"/>
  <c r="L44" i="1" s="1"/>
  <c r="D45" i="1"/>
  <c r="I45" i="1" l="1"/>
  <c r="L45" i="1" s="1"/>
  <c r="D46" i="1"/>
  <c r="N44" i="1"/>
  <c r="O44" i="1"/>
  <c r="I46" i="1" l="1"/>
  <c r="L46" i="1" s="1"/>
  <c r="D47" i="1"/>
  <c r="N45" i="1"/>
  <c r="O45" i="1"/>
  <c r="I47" i="1" l="1"/>
  <c r="L47" i="1" s="1"/>
  <c r="D48" i="1"/>
  <c r="N46" i="1"/>
  <c r="O46" i="1"/>
  <c r="I48" i="1" l="1"/>
  <c r="L48" i="1" s="1"/>
  <c r="D49" i="1"/>
  <c r="N47" i="1"/>
  <c r="O47" i="1"/>
  <c r="I49" i="1" l="1"/>
  <c r="L49" i="1" s="1"/>
  <c r="D50" i="1"/>
  <c r="N48" i="1"/>
  <c r="O48" i="1"/>
  <c r="D51" i="1" l="1"/>
  <c r="I50" i="1"/>
  <c r="L50" i="1" s="1"/>
  <c r="N49" i="1"/>
  <c r="O49" i="1"/>
  <c r="N50" i="1" l="1"/>
  <c r="O50" i="1"/>
  <c r="D52" i="1"/>
  <c r="I51" i="1"/>
  <c r="L51" i="1" s="1"/>
  <c r="N51" i="1" l="1"/>
  <c r="O51" i="1"/>
  <c r="I52" i="1"/>
  <c r="L52" i="1" s="1"/>
  <c r="D53" i="1"/>
  <c r="D54" i="1" l="1"/>
  <c r="I53" i="1"/>
  <c r="L53" i="1" s="1"/>
  <c r="N52" i="1"/>
  <c r="O52" i="1"/>
  <c r="N53" i="1" l="1"/>
  <c r="O53" i="1"/>
  <c r="I54" i="1"/>
  <c r="L54" i="1" s="1"/>
  <c r="D55" i="1"/>
  <c r="N54" i="1" l="1"/>
  <c r="O54" i="1"/>
  <c r="D56" i="1"/>
  <c r="I55" i="1"/>
  <c r="L55" i="1" s="1"/>
  <c r="D57" i="1" l="1"/>
  <c r="I56" i="1"/>
  <c r="L56" i="1" s="1"/>
  <c r="N55" i="1"/>
  <c r="O55" i="1"/>
  <c r="N56" i="1" l="1"/>
  <c r="O56" i="1"/>
  <c r="D58" i="1"/>
  <c r="I57" i="1"/>
  <c r="L57" i="1" s="1"/>
  <c r="O57" i="1" l="1"/>
  <c r="N57" i="1"/>
  <c r="D59" i="1"/>
  <c r="I58" i="1"/>
  <c r="L58" i="1" s="1"/>
  <c r="N58" i="1" l="1"/>
  <c r="O58" i="1"/>
  <c r="I59" i="1"/>
  <c r="L59" i="1" s="1"/>
  <c r="D60" i="1"/>
  <c r="D61" i="1" l="1"/>
  <c r="I60" i="1"/>
  <c r="L60" i="1" s="1"/>
  <c r="N59" i="1"/>
  <c r="O59" i="1"/>
  <c r="N60" i="1" l="1"/>
  <c r="O60" i="1"/>
  <c r="I61" i="1"/>
  <c r="L61" i="1" s="1"/>
  <c r="D62" i="1"/>
  <c r="N61" i="1" l="1"/>
  <c r="O61" i="1"/>
  <c r="D63" i="1"/>
  <c r="I62" i="1"/>
  <c r="L62" i="1" s="1"/>
  <c r="N62" i="1" l="1"/>
  <c r="O62" i="1"/>
  <c r="I63" i="1"/>
  <c r="L63" i="1" s="1"/>
  <c r="D64" i="1"/>
  <c r="O63" i="1" l="1"/>
  <c r="N63" i="1"/>
  <c r="I64" i="1"/>
  <c r="L64" i="1" s="1"/>
  <c r="D65" i="1"/>
  <c r="I65" i="1" l="1"/>
  <c r="L65" i="1" s="1"/>
  <c r="D66" i="1"/>
  <c r="N64" i="1"/>
  <c r="O64" i="1"/>
  <c r="D67" i="1" l="1"/>
  <c r="I66" i="1"/>
  <c r="L66" i="1" s="1"/>
  <c r="N65" i="1"/>
  <c r="O65" i="1"/>
  <c r="N66" i="1" l="1"/>
  <c r="O66" i="1"/>
  <c r="D68" i="1"/>
  <c r="I67" i="1"/>
  <c r="L67" i="1" s="1"/>
  <c r="D69" i="1" l="1"/>
  <c r="I68" i="1"/>
  <c r="L68" i="1" s="1"/>
  <c r="N67" i="1"/>
  <c r="O67" i="1"/>
  <c r="N68" i="1" l="1"/>
  <c r="O68" i="1"/>
  <c r="D70" i="1"/>
  <c r="I69" i="1"/>
  <c r="L69" i="1" s="1"/>
  <c r="O69" i="1" l="1"/>
  <c r="N69" i="1"/>
  <c r="D71" i="1"/>
  <c r="I70" i="1"/>
  <c r="L70" i="1" s="1"/>
  <c r="N70" i="1" l="1"/>
  <c r="O70" i="1"/>
  <c r="I71" i="1"/>
  <c r="L71" i="1" s="1"/>
  <c r="D72" i="1"/>
  <c r="D73" i="1" l="1"/>
  <c r="I72" i="1"/>
  <c r="L72" i="1" s="1"/>
  <c r="N71" i="1"/>
  <c r="O71" i="1"/>
  <c r="N72" i="1" l="1"/>
  <c r="O72" i="1"/>
  <c r="D74" i="1"/>
  <c r="I73" i="1"/>
  <c r="L73" i="1" s="1"/>
  <c r="O73" i="1" l="1"/>
  <c r="N73" i="1"/>
  <c r="I74" i="1"/>
  <c r="L74" i="1" s="1"/>
  <c r="D75" i="1"/>
  <c r="N74" i="1" l="1"/>
  <c r="O74" i="1"/>
  <c r="I75" i="1"/>
  <c r="L75" i="1" s="1"/>
  <c r="D76" i="1"/>
  <c r="O75" i="1" l="1"/>
  <c r="N75" i="1"/>
  <c r="I76" i="1"/>
  <c r="L76" i="1" s="1"/>
  <c r="D77" i="1"/>
  <c r="N76" i="1" l="1"/>
  <c r="O76" i="1"/>
  <c r="I77" i="1"/>
  <c r="L77" i="1" s="1"/>
  <c r="I78" i="1"/>
  <c r="L78" i="1" s="1"/>
  <c r="O77" i="1" l="1"/>
  <c r="N77" i="1"/>
  <c r="N78" i="1"/>
  <c r="O78" i="1"/>
</calcChain>
</file>

<file path=xl/sharedStrings.xml><?xml version="1.0" encoding="utf-8"?>
<sst xmlns="http://schemas.openxmlformats.org/spreadsheetml/2006/main" count="166" uniqueCount="166">
  <si>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</si>
  <si>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</si>
  <si>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</si>
  <si>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</si>
  <si>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</si>
  <si>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</si>
  <si>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</si>
  <si>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</si>
  <si>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</si>
  <si>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</si>
  <si>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</si>
  <si>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</si>
  <si>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</si>
  <si>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</si>
  <si>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</si>
  <si>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</si>
  <si>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</si>
  <si>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</si>
  <si>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</si>
  <si>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</si>
  <si>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</si>
  <si>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СФ2421 Соматопедија</t>
  </si>
  <si>
    <t>2017/3158-II</t>
  </si>
  <si>
    <t>Ђорђевић Никола</t>
  </si>
  <si>
    <t>2021/5232-II</t>
  </si>
  <si>
    <t>Јанковић Верица</t>
  </si>
  <si>
    <t>2021/5306-II</t>
  </si>
  <si>
    <t>Алексић Ненад</t>
  </si>
  <si>
    <t>2021/5311-II</t>
  </si>
  <si>
    <t>Живковић Александра</t>
  </si>
  <si>
    <t>2021/5336-II</t>
  </si>
  <si>
    <t>Арсић Данило</t>
  </si>
  <si>
    <t>2022/5468-II</t>
  </si>
  <si>
    <t>Делев Коста</t>
  </si>
  <si>
    <t>2022/5569-II</t>
  </si>
  <si>
    <t>Деспотовић Алекса</t>
  </si>
  <si>
    <t>2022/5626-II</t>
  </si>
  <si>
    <t>Алексић Катарина</t>
  </si>
  <si>
    <t>2022/5644-II</t>
  </si>
  <si>
    <t>Јовановић Никола</t>
  </si>
  <si>
    <t>2022/5656-II</t>
  </si>
  <si>
    <t>Стојадиновић Мила</t>
  </si>
  <si>
    <t>2022/5657-II</t>
  </si>
  <si>
    <t>Костић Ђорђе</t>
  </si>
  <si>
    <t>2022/5659-II</t>
  </si>
  <si>
    <t>Васић Немања</t>
  </si>
  <si>
    <t>2022/5766-II</t>
  </si>
  <si>
    <t>Живковић Миљана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</si>
  <si>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</si>
  <si>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</si>
  <si>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</si>
  <si>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</si>
  <si>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</si>
  <si>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</si>
  <si>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</si>
  <si>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</si>
  <si>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</si>
  <si>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</si>
  <si>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</si>
  <si>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</si>
  <si>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</si>
  <si>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</si>
  <si>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</si>
  <si>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</si>
  <si>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</si>
  <si>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</si>
  <si>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</si>
  <si>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</si>
  <si>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</si>
  <si>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</si>
  <si>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</si>
  <si>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</si>
  <si>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</si>
  <si>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</si>
  <si>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</si>
  <si>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</si>
  <si>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</si>
  <si>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</si>
  <si>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</si>
  <si>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</si>
  <si>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</si>
  <si>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</si>
  <si>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</si>
  <si>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</si>
  <si>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</si>
  <si>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</si>
  <si>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</si>
  <si>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</si>
  <si>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</si>
  <si>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</si>
  <si>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</si>
  <si>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</si>
  <si>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</si>
  <si>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</si>
  <si>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</si>
  <si>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</si>
  <si>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</si>
  <si>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</si>
  <si>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</si>
  <si>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</si>
  <si>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</si>
  <si>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</si>
  <si>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</si>
  <si>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</si>
  <si>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</si>
  <si>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</si>
  <si>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</si>
  <si>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</si>
  <si>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</si>
  <si>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</si>
  <si>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</si>
  <si>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</si>
  <si>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</si>
  <si>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</si>
  <si>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</si>
  <si>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</si>
  <si>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</si>
  <si>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</si>
  <si>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</si>
  <si>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</si>
  <si>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</si>
  <si>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</si>
  <si>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</si>
  <si>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</si>
  <si>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</si>
  <si>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</si>
  <si>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</si>
  <si>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</si>
  <si>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</si>
  <si>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</si>
  <si>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</si>
  <si>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</si>
  <si>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</si>
  <si>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</si>
  <si>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</si>
  <si>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</si>
  <si>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</si>
  <si>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</si>
  <si>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</si>
  <si>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</si>
  <si>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</si>
  <si>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</si>
  <si>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</si>
  <si>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</si>
  <si>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</si>
  <si>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</si>
  <si>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</si>
  <si>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</si>
  <si>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</si>
  <si>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</si>
  <si>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</si>
  <si>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</si>
  <si>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</si>
  <si>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</si>
  <si>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</si>
  <si>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</si>
  <si>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</si>
  <si>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</si>
  <si>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</si>
  <si>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</si>
  <si>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</si>
  <si>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</si>
  <si>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</si>
  <si>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</si>
  <si>
    <t>38489/II</t>
  </si>
  <si>
    <t>Рашић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</si>
</sst>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F78" sqref="F78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32.73046875" style="2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5" customWidth="1"/>
    <col min="10" max="11" width="9.1328125" style="2" customWidth="1"/>
    <col min="12" max="12" width="9.1328125" style="49" customWidth="1"/>
    <col min="13" max="13" width="4.3984375" style="2" customWidth="1"/>
    <col min="14" max="14" width="17.86328125" style="49" customWidth="1"/>
    <col min="15" max="16384" width="9.1328125" style="2"/>
  </cols>
  <sheetData>
    <row r="1" spans="1:16" ht="54.75" customHeight="1" thickBot="1" x14ac:dyDescent="0.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5">
      <c r="A2" s="82" t="s">
        <v>15</v>
      </c>
      <c r="B2" s="82"/>
      <c r="C2" s="83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5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5">
      <c r="A4" s="81" t="s">
        <v>10</v>
      </c>
      <c r="B4" s="82"/>
      <c r="C4" s="82"/>
      <c r="D4" s="77" t="s">
        <v>20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5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thickBot="1" x14ac:dyDescent="0.45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25" thickBot="1" x14ac:dyDescent="0.45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17</v>
      </c>
      <c r="H8" s="31"/>
      <c r="I8" s="11">
        <f t="shared" ref="I8:I71" si="0">SUM(D8:H8)</f>
        <v>47</v>
      </c>
      <c r="J8" s="39"/>
      <c r="K8" s="39"/>
      <c r="L8" s="55">
        <f t="shared" ref="L8:L71" si="1">SUM(I8,J8,K8)</f>
        <v>47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25" thickBot="1" x14ac:dyDescent="0.45">
      <c r="A9" s="24">
        <v>3</v>
      </c>
      <c r="B9" s="71" t="s">
        <v>26</v>
      </c>
      <c r="C9" s="72" t="s">
        <v>27</v>
      </c>
      <c r="D9" s="31">
        <f t="shared" ref="D9:D40" si="4">D8</f>
        <v>10</v>
      </c>
      <c r="E9" s="31">
        <f t="shared" ref="E9:E40" si="5">E8</f>
        <v>10</v>
      </c>
      <c r="F9" s="32">
        <f t="shared" ref="F9:F40" si="6">F8</f>
        <v>10</v>
      </c>
      <c r="G9" s="31"/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25" thickBot="1" x14ac:dyDescent="0.45">
      <c r="A10" s="24">
        <v>4</v>
      </c>
      <c r="B10" s="71" t="s">
        <v>28</v>
      </c>
      <c r="C10" s="72" t="s">
        <v>29</v>
      </c>
      <c r="D10" s="33">
        <f t="shared" si="4"/>
        <v>10</v>
      </c>
      <c r="E10" s="33">
        <f t="shared" si="5"/>
        <v>10</v>
      </c>
      <c r="F10" s="34">
        <f t="shared" si="6"/>
        <v>10</v>
      </c>
      <c r="G10" s="33"/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25" thickBot="1" x14ac:dyDescent="0.45">
      <c r="A11" s="24">
        <v>5</v>
      </c>
      <c r="B11" s="71" t="s">
        <v>30</v>
      </c>
      <c r="C11" s="72" t="s">
        <v>31</v>
      </c>
      <c r="D11" s="31">
        <f t="shared" si="4"/>
        <v>10</v>
      </c>
      <c r="E11" s="31">
        <f t="shared" si="5"/>
        <v>10</v>
      </c>
      <c r="F11" s="32">
        <f t="shared" si="6"/>
        <v>10</v>
      </c>
      <c r="G11" s="31"/>
      <c r="H11" s="31"/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25" thickBot="1" x14ac:dyDescent="0.45">
      <c r="A12" s="24">
        <v>6</v>
      </c>
      <c r="B12" s="71" t="s">
        <v>32</v>
      </c>
      <c r="C12" s="72" t="s">
        <v>33</v>
      </c>
      <c r="D12" s="31">
        <f t="shared" si="4"/>
        <v>10</v>
      </c>
      <c r="E12" s="31">
        <f t="shared" si="5"/>
        <v>10</v>
      </c>
      <c r="F12" s="32">
        <f t="shared" si="6"/>
        <v>10</v>
      </c>
      <c r="G12" s="31"/>
      <c r="H12" s="31"/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25" thickBot="1" x14ac:dyDescent="0.45">
      <c r="A13" s="24">
        <v>7</v>
      </c>
      <c r="B13" s="71" t="s">
        <v>34</v>
      </c>
      <c r="C13" s="72" t="s">
        <v>35</v>
      </c>
      <c r="D13" s="31">
        <f t="shared" si="4"/>
        <v>10</v>
      </c>
      <c r="E13" s="31">
        <f t="shared" si="5"/>
        <v>10</v>
      </c>
      <c r="F13" s="32">
        <f t="shared" si="6"/>
        <v>10</v>
      </c>
      <c r="G13" s="31"/>
      <c r="H13" s="31"/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25" thickBot="1" x14ac:dyDescent="0.45">
      <c r="A14" s="24">
        <v>8</v>
      </c>
      <c r="B14" s="71" t="s">
        <v>36</v>
      </c>
      <c r="C14" s="72" t="s">
        <v>37</v>
      </c>
      <c r="D14" s="31">
        <f t="shared" si="4"/>
        <v>10</v>
      </c>
      <c r="E14" s="31">
        <f t="shared" si="5"/>
        <v>10</v>
      </c>
      <c r="F14" s="32">
        <f t="shared" si="6"/>
        <v>10</v>
      </c>
      <c r="G14" s="31"/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25" thickBot="1" x14ac:dyDescent="0.45">
      <c r="A15" s="24">
        <v>9</v>
      </c>
      <c r="B15" s="71" t="s">
        <v>38</v>
      </c>
      <c r="C15" s="72" t="s">
        <v>39</v>
      </c>
      <c r="D15" s="31">
        <f t="shared" si="4"/>
        <v>10</v>
      </c>
      <c r="E15" s="31">
        <f t="shared" si="5"/>
        <v>10</v>
      </c>
      <c r="F15" s="32">
        <f t="shared" si="6"/>
        <v>10</v>
      </c>
      <c r="G15" s="31"/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25" thickBot="1" x14ac:dyDescent="0.45">
      <c r="A16" s="24">
        <v>10</v>
      </c>
      <c r="B16" s="71" t="s">
        <v>40</v>
      </c>
      <c r="C16" s="72" t="s">
        <v>41</v>
      </c>
      <c r="D16" s="31">
        <f t="shared" si="4"/>
        <v>10</v>
      </c>
      <c r="E16" s="31">
        <f t="shared" si="5"/>
        <v>10</v>
      </c>
      <c r="F16" s="32">
        <f t="shared" si="6"/>
        <v>10</v>
      </c>
      <c r="G16" s="31"/>
      <c r="H16" s="31"/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25" thickBot="1" x14ac:dyDescent="0.45">
      <c r="A17" s="24">
        <v>11</v>
      </c>
      <c r="B17" s="71" t="s">
        <v>42</v>
      </c>
      <c r="C17" s="72" t="s">
        <v>43</v>
      </c>
      <c r="D17" s="31">
        <f t="shared" si="4"/>
        <v>10</v>
      </c>
      <c r="E17" s="31">
        <f t="shared" si="5"/>
        <v>10</v>
      </c>
      <c r="F17" s="32">
        <f t="shared" si="6"/>
        <v>10</v>
      </c>
      <c r="G17" s="31"/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25" thickBot="1" x14ac:dyDescent="0.45">
      <c r="A18" s="24">
        <v>12</v>
      </c>
      <c r="B18" s="71" t="s">
        <v>44</v>
      </c>
      <c r="C18" s="72" t="s">
        <v>45</v>
      </c>
      <c r="D18" s="31">
        <f t="shared" si="4"/>
        <v>10</v>
      </c>
      <c r="E18" s="31">
        <f t="shared" si="5"/>
        <v>10</v>
      </c>
      <c r="F18" s="32">
        <f t="shared" si="6"/>
        <v>10</v>
      </c>
      <c r="G18" s="31"/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25" thickBot="1" x14ac:dyDescent="0.45">
      <c r="A19" s="24">
        <v>13</v>
      </c>
      <c r="B19" s="71" t="s">
        <v>46</v>
      </c>
      <c r="C19" s="72" t="s">
        <v>47</v>
      </c>
      <c r="D19" s="31">
        <f t="shared" si="4"/>
        <v>10</v>
      </c>
      <c r="E19" s="31">
        <f t="shared" si="5"/>
        <v>10</v>
      </c>
      <c r="F19" s="32">
        <f t="shared" si="6"/>
        <v>10</v>
      </c>
      <c r="G19" s="31"/>
      <c r="H19" s="31"/>
      <c r="I19" s="11">
        <f t="shared" si="0"/>
        <v>30</v>
      </c>
      <c r="J19" s="39"/>
      <c r="K19" s="39"/>
      <c r="L19" s="55">
        <f t="shared" si="1"/>
        <v>30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25" thickBot="1" x14ac:dyDescent="0.45">
      <c r="A20" s="24">
        <v>14</v>
      </c>
      <c r="B20" s="71" t="s">
        <v>48</v>
      </c>
      <c r="C20" s="72" t="s">
        <v>49</v>
      </c>
      <c r="D20" s="31">
        <f t="shared" si="4"/>
        <v>10</v>
      </c>
      <c r="E20" s="31">
        <f t="shared" si="5"/>
        <v>10</v>
      </c>
      <c r="F20" s="32">
        <f t="shared" si="6"/>
        <v>10</v>
      </c>
      <c r="G20" s="31">
        <v>16</v>
      </c>
      <c r="H20" s="31"/>
      <c r="I20" s="11">
        <f t="shared" si="0"/>
        <v>46</v>
      </c>
      <c r="J20" s="39"/>
      <c r="K20" s="39"/>
      <c r="L20" s="55">
        <f t="shared" si="1"/>
        <v>46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25" thickBot="1" x14ac:dyDescent="0.45">
      <c r="A21" s="24">
        <v>15</v>
      </c>
      <c r="B21" s="71" t="s">
        <v>50</v>
      </c>
      <c r="C21" s="72" t="s">
        <v>51</v>
      </c>
      <c r="D21" s="31">
        <f t="shared" si="4"/>
        <v>10</v>
      </c>
      <c r="E21" s="31">
        <f t="shared" si="5"/>
        <v>10</v>
      </c>
      <c r="F21" s="32">
        <f t="shared" si="6"/>
        <v>10</v>
      </c>
      <c r="G21" s="31">
        <v>18</v>
      </c>
      <c r="H21" s="31"/>
      <c r="I21" s="11">
        <f t="shared" si="0"/>
        <v>48</v>
      </c>
      <c r="J21" s="39"/>
      <c r="K21" s="39"/>
      <c r="L21" s="55">
        <f t="shared" si="1"/>
        <v>48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25" thickBot="1" x14ac:dyDescent="0.45">
      <c r="A22" s="24">
        <v>16</v>
      </c>
      <c r="B22" s="71" t="s">
        <v>52</v>
      </c>
      <c r="C22" s="72" t="s">
        <v>53</v>
      </c>
      <c r="D22" s="31">
        <f t="shared" si="4"/>
        <v>10</v>
      </c>
      <c r="E22" s="31">
        <f t="shared" si="5"/>
        <v>10</v>
      </c>
      <c r="F22" s="32">
        <f t="shared" si="6"/>
        <v>10</v>
      </c>
      <c r="G22" s="31">
        <v>6</v>
      </c>
      <c r="H22" s="31"/>
      <c r="I22" s="11">
        <f t="shared" si="0"/>
        <v>36</v>
      </c>
      <c r="J22" s="39"/>
      <c r="K22" s="39"/>
      <c r="L22" s="55">
        <f t="shared" si="1"/>
        <v>36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25" thickBot="1" x14ac:dyDescent="0.45">
      <c r="A23" s="24">
        <v>17</v>
      </c>
      <c r="B23" s="71" t="s">
        <v>54</v>
      </c>
      <c r="C23" s="72" t="s">
        <v>55</v>
      </c>
      <c r="D23" s="31">
        <f t="shared" si="4"/>
        <v>10</v>
      </c>
      <c r="E23" s="31">
        <f t="shared" si="5"/>
        <v>10</v>
      </c>
      <c r="F23" s="32">
        <f t="shared" si="6"/>
        <v>10</v>
      </c>
      <c r="G23" s="31">
        <v>16</v>
      </c>
      <c r="H23" s="31"/>
      <c r="I23" s="11">
        <f t="shared" si="0"/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25" thickBot="1" x14ac:dyDescent="0.45">
      <c r="A24" s="24">
        <v>18</v>
      </c>
      <c r="B24" s="71" t="s">
        <v>56</v>
      </c>
      <c r="C24" s="72" t="s">
        <v>57</v>
      </c>
      <c r="D24" s="31">
        <f t="shared" si="4"/>
        <v>10</v>
      </c>
      <c r="E24" s="31">
        <f t="shared" si="5"/>
        <v>10</v>
      </c>
      <c r="F24" s="32">
        <f t="shared" si="6"/>
        <v>10</v>
      </c>
      <c r="G24" s="31">
        <v>12</v>
      </c>
      <c r="H24" s="31"/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25" thickBot="1" x14ac:dyDescent="0.45">
      <c r="A25" s="24">
        <v>19</v>
      </c>
      <c r="B25" s="71" t="s">
        <v>58</v>
      </c>
      <c r="C25" s="72" t="s">
        <v>59</v>
      </c>
      <c r="D25" s="31">
        <f t="shared" si="4"/>
        <v>10</v>
      </c>
      <c r="E25" s="31">
        <f t="shared" si="5"/>
        <v>10</v>
      </c>
      <c r="F25" s="32">
        <f t="shared" si="6"/>
        <v>10</v>
      </c>
      <c r="G25" s="31">
        <v>17</v>
      </c>
      <c r="H25" s="31"/>
      <c r="I25" s="11">
        <f t="shared" si="0"/>
        <v>47</v>
      </c>
      <c r="J25" s="39"/>
      <c r="K25" s="39"/>
      <c r="L25" s="55">
        <f t="shared" si="1"/>
        <v>47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25" thickBot="1" x14ac:dyDescent="0.45">
      <c r="A26" s="24">
        <v>20</v>
      </c>
      <c r="B26" s="71" t="s">
        <v>60</v>
      </c>
      <c r="C26" s="72" t="s">
        <v>61</v>
      </c>
      <c r="D26" s="31">
        <f t="shared" si="4"/>
        <v>10</v>
      </c>
      <c r="E26" s="31">
        <f t="shared" si="5"/>
        <v>10</v>
      </c>
      <c r="F26" s="32">
        <f t="shared" si="6"/>
        <v>10</v>
      </c>
      <c r="G26" s="31">
        <v>17</v>
      </c>
      <c r="H26" s="31"/>
      <c r="I26" s="11">
        <f t="shared" si="0"/>
        <v>47</v>
      </c>
      <c r="J26" s="39"/>
      <c r="K26" s="39"/>
      <c r="L26" s="55">
        <f t="shared" si="1"/>
        <v>47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25" thickBot="1" x14ac:dyDescent="0.45">
      <c r="A27" s="24">
        <v>21</v>
      </c>
      <c r="B27" s="71" t="s">
        <v>62</v>
      </c>
      <c r="C27" s="72" t="s">
        <v>63</v>
      </c>
      <c r="D27" s="31">
        <f t="shared" si="4"/>
        <v>10</v>
      </c>
      <c r="E27" s="31">
        <f t="shared" si="5"/>
        <v>10</v>
      </c>
      <c r="F27" s="32">
        <f t="shared" si="6"/>
        <v>10</v>
      </c>
      <c r="G27" s="31">
        <v>9</v>
      </c>
      <c r="H27" s="31"/>
      <c r="I27" s="11">
        <f t="shared" si="0"/>
        <v>39</v>
      </c>
      <c r="J27" s="39"/>
      <c r="K27" s="39"/>
      <c r="L27" s="55">
        <f t="shared" si="1"/>
        <v>39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25" thickBot="1" x14ac:dyDescent="0.45">
      <c r="A28" s="24">
        <v>22</v>
      </c>
      <c r="B28" s="71" t="s">
        <v>64</v>
      </c>
      <c r="C28" s="72" t="s">
        <v>65</v>
      </c>
      <c r="D28" s="31">
        <f t="shared" si="4"/>
        <v>10</v>
      </c>
      <c r="E28" s="31">
        <f t="shared" si="5"/>
        <v>10</v>
      </c>
      <c r="F28" s="32">
        <f t="shared" si="6"/>
        <v>10</v>
      </c>
      <c r="G28" s="31">
        <v>16</v>
      </c>
      <c r="H28" s="31"/>
      <c r="I28" s="11">
        <f t="shared" si="0"/>
        <v>46</v>
      </c>
      <c r="J28" s="39"/>
      <c r="K28" s="39"/>
      <c r="L28" s="55">
        <f t="shared" si="1"/>
        <v>46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25" thickBot="1" x14ac:dyDescent="0.45">
      <c r="A29" s="24">
        <v>23</v>
      </c>
      <c r="B29" s="71" t="s">
        <v>66</v>
      </c>
      <c r="C29" s="72" t="s">
        <v>67</v>
      </c>
      <c r="D29" s="31">
        <f t="shared" si="4"/>
        <v>10</v>
      </c>
      <c r="E29" s="31">
        <f t="shared" si="5"/>
        <v>10</v>
      </c>
      <c r="F29" s="32">
        <f t="shared" si="6"/>
        <v>10</v>
      </c>
      <c r="G29" s="31">
        <v>17</v>
      </c>
      <c r="H29" s="31"/>
      <c r="I29" s="11">
        <f t="shared" si="0"/>
        <v>47</v>
      </c>
      <c r="J29" s="39"/>
      <c r="K29" s="39"/>
      <c r="L29" s="55">
        <f t="shared" si="1"/>
        <v>47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25" thickBot="1" x14ac:dyDescent="0.45">
      <c r="A30" s="24">
        <v>24</v>
      </c>
      <c r="B30" s="71" t="s">
        <v>68</v>
      </c>
      <c r="C30" s="72" t="s">
        <v>69</v>
      </c>
      <c r="D30" s="31">
        <f t="shared" si="4"/>
        <v>10</v>
      </c>
      <c r="E30" s="31">
        <f t="shared" si="5"/>
        <v>10</v>
      </c>
      <c r="F30" s="32">
        <f t="shared" si="6"/>
        <v>10</v>
      </c>
      <c r="G30" s="31">
        <v>18</v>
      </c>
      <c r="H30" s="31"/>
      <c r="I30" s="11">
        <f t="shared" si="0"/>
        <v>48</v>
      </c>
      <c r="J30" s="39"/>
      <c r="K30" s="39"/>
      <c r="L30" s="55">
        <f t="shared" si="1"/>
        <v>48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25" thickBot="1" x14ac:dyDescent="0.45">
      <c r="A31" s="24">
        <v>25</v>
      </c>
      <c r="B31" s="71" t="s">
        <v>70</v>
      </c>
      <c r="C31" s="72" t="s">
        <v>71</v>
      </c>
      <c r="D31" s="31">
        <f t="shared" si="4"/>
        <v>10</v>
      </c>
      <c r="E31" s="31">
        <f t="shared" si="5"/>
        <v>10</v>
      </c>
      <c r="F31" s="32">
        <f t="shared" si="6"/>
        <v>10</v>
      </c>
      <c r="G31" s="31">
        <v>12</v>
      </c>
      <c r="H31" s="31"/>
      <c r="I31" s="11">
        <f t="shared" si="0"/>
        <v>42</v>
      </c>
      <c r="J31" s="39"/>
      <c r="K31" s="39"/>
      <c r="L31" s="55">
        <f t="shared" si="1"/>
        <v>42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25" thickBot="1" x14ac:dyDescent="0.45">
      <c r="A32" s="24">
        <v>26</v>
      </c>
      <c r="B32" s="71" t="s">
        <v>72</v>
      </c>
      <c r="C32" s="72" t="s">
        <v>73</v>
      </c>
      <c r="D32" s="31">
        <f t="shared" si="4"/>
        <v>10</v>
      </c>
      <c r="E32" s="31">
        <f t="shared" si="5"/>
        <v>10</v>
      </c>
      <c r="F32" s="32">
        <f t="shared" si="6"/>
        <v>10</v>
      </c>
      <c r="G32" s="31">
        <v>10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25" thickBot="1" x14ac:dyDescent="0.45">
      <c r="A33" s="24">
        <v>27</v>
      </c>
      <c r="B33" s="71" t="s">
        <v>74</v>
      </c>
      <c r="C33" s="72" t="s">
        <v>75</v>
      </c>
      <c r="D33" s="31">
        <f t="shared" si="4"/>
        <v>10</v>
      </c>
      <c r="E33" s="31">
        <f t="shared" si="5"/>
        <v>10</v>
      </c>
      <c r="F33" s="32">
        <f t="shared" si="6"/>
        <v>10</v>
      </c>
      <c r="G33" s="31">
        <v>11</v>
      </c>
      <c r="H33" s="31"/>
      <c r="I33" s="11">
        <f t="shared" si="0"/>
        <v>41</v>
      </c>
      <c r="J33" s="39"/>
      <c r="K33" s="39"/>
      <c r="L33" s="55">
        <f t="shared" si="1"/>
        <v>41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25" thickBot="1" x14ac:dyDescent="0.45">
      <c r="A34" s="24">
        <v>28</v>
      </c>
      <c r="B34" s="71" t="s">
        <v>76</v>
      </c>
      <c r="C34" s="72" t="s">
        <v>77</v>
      </c>
      <c r="D34" s="31">
        <f t="shared" si="4"/>
        <v>10</v>
      </c>
      <c r="E34" s="31">
        <f t="shared" si="5"/>
        <v>10</v>
      </c>
      <c r="F34" s="32">
        <f t="shared" si="6"/>
        <v>10</v>
      </c>
      <c r="G34" s="31">
        <v>16</v>
      </c>
      <c r="H34" s="31"/>
      <c r="I34" s="11">
        <f t="shared" si="0"/>
        <v>46</v>
      </c>
      <c r="J34" s="39"/>
      <c r="K34" s="39"/>
      <c r="L34" s="55">
        <f t="shared" si="1"/>
        <v>46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25" thickBot="1" x14ac:dyDescent="0.45">
      <c r="A35" s="24">
        <v>29</v>
      </c>
      <c r="B35" s="71" t="s">
        <v>78</v>
      </c>
      <c r="C35" s="72" t="s">
        <v>79</v>
      </c>
      <c r="D35" s="31">
        <f t="shared" si="4"/>
        <v>10</v>
      </c>
      <c r="E35" s="31">
        <f t="shared" si="5"/>
        <v>10</v>
      </c>
      <c r="F35" s="32">
        <f t="shared" si="6"/>
        <v>10</v>
      </c>
      <c r="G35" s="31">
        <v>9</v>
      </c>
      <c r="H35" s="31"/>
      <c r="I35" s="11">
        <f t="shared" si="0"/>
        <v>39</v>
      </c>
      <c r="J35" s="39"/>
      <c r="K35" s="39"/>
      <c r="L35" s="55">
        <f t="shared" si="1"/>
        <v>39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25" thickBot="1" x14ac:dyDescent="0.45">
      <c r="A36" s="24">
        <v>30</v>
      </c>
      <c r="B36" s="71" t="s">
        <v>80</v>
      </c>
      <c r="C36" s="72" t="s">
        <v>81</v>
      </c>
      <c r="D36" s="31">
        <f t="shared" si="4"/>
        <v>10</v>
      </c>
      <c r="E36" s="31">
        <f t="shared" si="5"/>
        <v>10</v>
      </c>
      <c r="F36" s="32">
        <v>10</v>
      </c>
      <c r="G36" s="31">
        <v>16</v>
      </c>
      <c r="H36" s="31"/>
      <c r="I36" s="11">
        <f t="shared" si="0"/>
        <v>46</v>
      </c>
      <c r="J36" s="39"/>
      <c r="K36" s="39"/>
      <c r="L36" s="55">
        <f t="shared" si="1"/>
        <v>46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25" thickBot="1" x14ac:dyDescent="0.45">
      <c r="A37" s="24">
        <v>31</v>
      </c>
      <c r="B37" s="71" t="s">
        <v>82</v>
      </c>
      <c r="C37" s="72" t="s">
        <v>83</v>
      </c>
      <c r="D37" s="31">
        <f t="shared" si="4"/>
        <v>10</v>
      </c>
      <c r="E37" s="31">
        <f t="shared" si="5"/>
        <v>10</v>
      </c>
      <c r="F37" s="32">
        <f t="shared" ref="F37:F48" si="7">F27</f>
        <v>10</v>
      </c>
      <c r="G37" s="31">
        <v>17</v>
      </c>
      <c r="H37" s="31"/>
      <c r="I37" s="11">
        <f t="shared" si="0"/>
        <v>47</v>
      </c>
      <c r="J37" s="39"/>
      <c r="K37" s="39"/>
      <c r="L37" s="55">
        <f t="shared" si="1"/>
        <v>47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25" thickBot="1" x14ac:dyDescent="0.45">
      <c r="A38" s="24">
        <v>32</v>
      </c>
      <c r="B38" s="67" t="s">
        <v>84</v>
      </c>
      <c r="C38" s="68" t="s">
        <v>85</v>
      </c>
      <c r="D38" s="31">
        <f t="shared" si="4"/>
        <v>10</v>
      </c>
      <c r="E38" s="31">
        <f t="shared" si="5"/>
        <v>10</v>
      </c>
      <c r="F38" s="32">
        <f t="shared" si="7"/>
        <v>10</v>
      </c>
      <c r="G38" s="31">
        <v>17</v>
      </c>
      <c r="H38" s="31"/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25" thickBot="1" x14ac:dyDescent="0.45">
      <c r="A39" s="24">
        <v>33</v>
      </c>
      <c r="B39" s="67" t="s">
        <v>86</v>
      </c>
      <c r="C39" s="68" t="s">
        <v>87</v>
      </c>
      <c r="D39" s="31">
        <f t="shared" si="4"/>
        <v>10</v>
      </c>
      <c r="E39" s="31">
        <f t="shared" si="5"/>
        <v>10</v>
      </c>
      <c r="F39" s="32">
        <f t="shared" si="7"/>
        <v>10</v>
      </c>
      <c r="G39" s="31">
        <v>8</v>
      </c>
      <c r="H39" s="31"/>
      <c r="I39" s="11">
        <f t="shared" si="0"/>
        <v>38</v>
      </c>
      <c r="J39" s="39"/>
      <c r="K39" s="39"/>
      <c r="L39" s="55">
        <f t="shared" si="1"/>
        <v>38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25" thickBot="1" x14ac:dyDescent="0.45">
      <c r="A40" s="24">
        <v>34</v>
      </c>
      <c r="B40" s="67" t="s">
        <v>88</v>
      </c>
      <c r="C40" s="68" t="s">
        <v>89</v>
      </c>
      <c r="D40" s="31">
        <f t="shared" si="4"/>
        <v>10</v>
      </c>
      <c r="E40" s="31">
        <f t="shared" si="5"/>
        <v>10</v>
      </c>
      <c r="F40" s="32">
        <f t="shared" si="7"/>
        <v>10</v>
      </c>
      <c r="G40" s="31">
        <v>15</v>
      </c>
      <c r="H40" s="31"/>
      <c r="I40" s="11">
        <f t="shared" si="0"/>
        <v>45</v>
      </c>
      <c r="J40" s="39"/>
      <c r="K40" s="39"/>
      <c r="L40" s="55">
        <f t="shared" si="1"/>
        <v>45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25" thickBot="1" x14ac:dyDescent="0.45">
      <c r="A41" s="24">
        <v>35</v>
      </c>
      <c r="B41" s="67" t="s">
        <v>90</v>
      </c>
      <c r="C41" s="68" t="s">
        <v>91</v>
      </c>
      <c r="D41" s="31">
        <f t="shared" ref="D41:D72" si="8">D40</f>
        <v>10</v>
      </c>
      <c r="E41" s="31">
        <f t="shared" ref="E41:E72" si="9">E40</f>
        <v>10</v>
      </c>
      <c r="F41" s="32">
        <f t="shared" si="7"/>
        <v>10</v>
      </c>
      <c r="G41" s="31">
        <v>17</v>
      </c>
      <c r="H41" s="31"/>
      <c r="I41" s="11">
        <f t="shared" si="0"/>
        <v>47</v>
      </c>
      <c r="J41" s="39"/>
      <c r="K41" s="39"/>
      <c r="L41" s="55">
        <f t="shared" si="1"/>
        <v>47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25" thickBot="1" x14ac:dyDescent="0.45">
      <c r="A42" s="24">
        <v>36</v>
      </c>
      <c r="B42" s="67" t="s">
        <v>92</v>
      </c>
      <c r="C42" s="68" t="s">
        <v>93</v>
      </c>
      <c r="D42" s="31">
        <f t="shared" si="8"/>
        <v>10</v>
      </c>
      <c r="E42" s="31">
        <f t="shared" si="9"/>
        <v>10</v>
      </c>
      <c r="F42" s="32">
        <f t="shared" si="7"/>
        <v>10</v>
      </c>
      <c r="G42" s="31">
        <v>16</v>
      </c>
      <c r="H42" s="31"/>
      <c r="I42" s="11">
        <f t="shared" si="0"/>
        <v>46</v>
      </c>
      <c r="J42" s="39"/>
      <c r="K42" s="39"/>
      <c r="L42" s="55">
        <f t="shared" si="1"/>
        <v>46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25" thickBot="1" x14ac:dyDescent="0.45">
      <c r="A43" s="24">
        <v>37</v>
      </c>
      <c r="B43" s="67" t="s">
        <v>94</v>
      </c>
      <c r="C43" s="68" t="s">
        <v>95</v>
      </c>
      <c r="D43" s="31">
        <f t="shared" si="8"/>
        <v>10</v>
      </c>
      <c r="E43" s="31">
        <f t="shared" si="9"/>
        <v>10</v>
      </c>
      <c r="F43" s="32">
        <f t="shared" si="7"/>
        <v>10</v>
      </c>
      <c r="G43" s="31">
        <v>0</v>
      </c>
      <c r="H43" s="31"/>
      <c r="I43" s="11">
        <f t="shared" si="0"/>
        <v>30</v>
      </c>
      <c r="J43" s="39"/>
      <c r="K43" s="39"/>
      <c r="L43" s="55">
        <f t="shared" si="1"/>
        <v>30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25" thickBot="1" x14ac:dyDescent="0.45">
      <c r="A44" s="24">
        <v>38</v>
      </c>
      <c r="B44" s="67" t="s">
        <v>96</v>
      </c>
      <c r="C44" s="68" t="s">
        <v>97</v>
      </c>
      <c r="D44" s="31">
        <f t="shared" si="8"/>
        <v>10</v>
      </c>
      <c r="E44" s="31">
        <f t="shared" si="9"/>
        <v>10</v>
      </c>
      <c r="F44" s="32">
        <f t="shared" si="7"/>
        <v>10</v>
      </c>
      <c r="G44" s="31">
        <v>6</v>
      </c>
      <c r="H44" s="31"/>
      <c r="I44" s="11">
        <f t="shared" si="0"/>
        <v>36</v>
      </c>
      <c r="J44" s="39"/>
      <c r="K44" s="39"/>
      <c r="L44" s="55">
        <f t="shared" si="1"/>
        <v>36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25" thickBot="1" x14ac:dyDescent="0.45">
      <c r="A45" s="24">
        <v>39</v>
      </c>
      <c r="B45" s="67" t="s">
        <v>98</v>
      </c>
      <c r="C45" s="68" t="s">
        <v>99</v>
      </c>
      <c r="D45" s="31">
        <f t="shared" si="8"/>
        <v>10</v>
      </c>
      <c r="E45" s="31">
        <f t="shared" si="9"/>
        <v>10</v>
      </c>
      <c r="F45" s="32">
        <f t="shared" si="7"/>
        <v>10</v>
      </c>
      <c r="G45" s="31">
        <v>20</v>
      </c>
      <c r="H45" s="31"/>
      <c r="I45" s="11">
        <f t="shared" si="0"/>
        <v>50</v>
      </c>
      <c r="J45" s="39"/>
      <c r="K45" s="39"/>
      <c r="L45" s="55">
        <f t="shared" si="1"/>
        <v>50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25" thickBot="1" x14ac:dyDescent="0.45">
      <c r="A46" s="24">
        <v>40</v>
      </c>
      <c r="B46" s="67" t="s">
        <v>100</v>
      </c>
      <c r="C46" s="68" t="s">
        <v>101</v>
      </c>
      <c r="D46" s="31">
        <f t="shared" si="8"/>
        <v>10</v>
      </c>
      <c r="E46" s="31">
        <f t="shared" si="9"/>
        <v>10</v>
      </c>
      <c r="F46" s="32">
        <f t="shared" si="7"/>
        <v>10</v>
      </c>
      <c r="G46" s="31">
        <v>20</v>
      </c>
      <c r="H46" s="31"/>
      <c r="I46" s="11">
        <f t="shared" si="0"/>
        <v>50</v>
      </c>
      <c r="J46" s="39"/>
      <c r="K46" s="39"/>
      <c r="L46" s="55">
        <f t="shared" si="1"/>
        <v>50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25" thickBot="1" x14ac:dyDescent="0.45">
      <c r="A47" s="24">
        <v>41</v>
      </c>
      <c r="B47" s="67" t="s">
        <v>102</v>
      </c>
      <c r="C47" s="68" t="s">
        <v>103</v>
      </c>
      <c r="D47" s="31">
        <f t="shared" si="8"/>
        <v>10</v>
      </c>
      <c r="E47" s="31">
        <f t="shared" si="9"/>
        <v>10</v>
      </c>
      <c r="F47" s="32">
        <f t="shared" si="7"/>
        <v>10</v>
      </c>
      <c r="G47" s="31">
        <v>20</v>
      </c>
      <c r="H47" s="31"/>
      <c r="I47" s="11">
        <f t="shared" si="0"/>
        <v>50</v>
      </c>
      <c r="J47" s="39"/>
      <c r="K47" s="39"/>
      <c r="L47" s="55">
        <f t="shared" si="1"/>
        <v>50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25" thickBot="1" x14ac:dyDescent="0.45">
      <c r="A48" s="24">
        <v>42</v>
      </c>
      <c r="B48" s="67" t="s">
        <v>104</v>
      </c>
      <c r="C48" s="68" t="s">
        <v>105</v>
      </c>
      <c r="D48" s="31">
        <f t="shared" si="8"/>
        <v>10</v>
      </c>
      <c r="E48" s="31">
        <f t="shared" si="9"/>
        <v>10</v>
      </c>
      <c r="F48" s="32">
        <f t="shared" si="7"/>
        <v>10</v>
      </c>
      <c r="G48" s="31">
        <v>19</v>
      </c>
      <c r="H48" s="31"/>
      <c r="I48" s="11">
        <f t="shared" si="0"/>
        <v>49</v>
      </c>
      <c r="J48" s="39"/>
      <c r="K48" s="39"/>
      <c r="L48" s="55">
        <f t="shared" si="1"/>
        <v>49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45">
      <c r="A49" s="24">
        <v>43</v>
      </c>
      <c r="B49" s="67" t="s">
        <v>106</v>
      </c>
      <c r="C49" s="68" t="s">
        <v>107</v>
      </c>
      <c r="D49" s="31">
        <f t="shared" si="8"/>
        <v>10</v>
      </c>
      <c r="E49" s="31">
        <f t="shared" si="9"/>
        <v>10</v>
      </c>
      <c r="F49" s="32">
        <f t="shared" ref="F41:F72" si="10">F48</f>
        <v>10</v>
      </c>
      <c r="G49" s="31">
        <v>7</v>
      </c>
      <c r="H49" s="31"/>
      <c r="I49" s="11">
        <f t="shared" si="0"/>
        <v>37</v>
      </c>
      <c r="J49" s="39"/>
      <c r="K49" s="39"/>
      <c r="L49" s="55">
        <f t="shared" si="1"/>
        <v>37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25" thickBot="1" x14ac:dyDescent="0.45">
      <c r="A50" s="24">
        <v>44</v>
      </c>
      <c r="B50" s="67" t="s">
        <v>108</v>
      </c>
      <c r="C50" s="68" t="s">
        <v>109</v>
      </c>
      <c r="D50" s="31">
        <f t="shared" si="8"/>
        <v>10</v>
      </c>
      <c r="E50" s="31">
        <f t="shared" si="9"/>
        <v>10</v>
      </c>
      <c r="F50" s="32">
        <f t="shared" si="10"/>
        <v>10</v>
      </c>
      <c r="G50" s="31">
        <v>17</v>
      </c>
      <c r="H50" s="31"/>
      <c r="I50" s="11">
        <f t="shared" si="0"/>
        <v>47</v>
      </c>
      <c r="J50" s="39"/>
      <c r="K50" s="39"/>
      <c r="L50" s="55">
        <f t="shared" si="1"/>
        <v>47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25" thickBot="1" x14ac:dyDescent="0.45">
      <c r="A51" s="24">
        <v>45</v>
      </c>
      <c r="B51" s="67" t="s">
        <v>110</v>
      </c>
      <c r="C51" s="68" t="s">
        <v>111</v>
      </c>
      <c r="D51" s="31">
        <f t="shared" si="8"/>
        <v>10</v>
      </c>
      <c r="E51" s="31">
        <f t="shared" si="9"/>
        <v>10</v>
      </c>
      <c r="F51" s="32">
        <f t="shared" si="10"/>
        <v>10</v>
      </c>
      <c r="G51" s="31">
        <v>17</v>
      </c>
      <c r="H51" s="31"/>
      <c r="I51" s="11">
        <f t="shared" si="0"/>
        <v>47</v>
      </c>
      <c r="J51" s="39"/>
      <c r="K51" s="39"/>
      <c r="L51" s="55">
        <f t="shared" si="1"/>
        <v>47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25" thickBot="1" x14ac:dyDescent="0.45">
      <c r="A52" s="24">
        <v>46</v>
      </c>
      <c r="B52" s="67" t="s">
        <v>112</v>
      </c>
      <c r="C52" s="68" t="s">
        <v>113</v>
      </c>
      <c r="D52" s="31">
        <f t="shared" si="8"/>
        <v>10</v>
      </c>
      <c r="E52" s="31">
        <f t="shared" si="9"/>
        <v>10</v>
      </c>
      <c r="F52" s="32">
        <f t="shared" si="10"/>
        <v>10</v>
      </c>
      <c r="G52" s="31">
        <v>20</v>
      </c>
      <c r="H52" s="31"/>
      <c r="I52" s="11">
        <f t="shared" si="0"/>
        <v>50</v>
      </c>
      <c r="J52" s="39"/>
      <c r="K52" s="39"/>
      <c r="L52" s="55">
        <f t="shared" si="1"/>
        <v>50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25" thickBot="1" x14ac:dyDescent="0.45">
      <c r="A53" s="24">
        <v>47</v>
      </c>
      <c r="B53" s="67" t="s">
        <v>114</v>
      </c>
      <c r="C53" s="68" t="s">
        <v>115</v>
      </c>
      <c r="D53" s="31">
        <f t="shared" si="8"/>
        <v>10</v>
      </c>
      <c r="E53" s="31">
        <f t="shared" si="9"/>
        <v>10</v>
      </c>
      <c r="F53" s="32">
        <f t="shared" si="10"/>
        <v>10</v>
      </c>
      <c r="G53" s="31">
        <v>0</v>
      </c>
      <c r="H53" s="31"/>
      <c r="I53" s="11">
        <f t="shared" si="0"/>
        <v>30</v>
      </c>
      <c r="J53" s="39"/>
      <c r="K53" s="39"/>
      <c r="L53" s="55">
        <f t="shared" si="1"/>
        <v>30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25" thickBot="1" x14ac:dyDescent="0.45">
      <c r="A54" s="24">
        <v>48</v>
      </c>
      <c r="B54" s="67" t="s">
        <v>116</v>
      </c>
      <c r="C54" s="68" t="s">
        <v>117</v>
      </c>
      <c r="D54" s="31">
        <f t="shared" si="8"/>
        <v>10</v>
      </c>
      <c r="E54" s="31">
        <f t="shared" si="9"/>
        <v>10</v>
      </c>
      <c r="F54" s="32">
        <f t="shared" si="10"/>
        <v>10</v>
      </c>
      <c r="G54" s="31">
        <v>12</v>
      </c>
      <c r="H54" s="31"/>
      <c r="I54" s="11">
        <f t="shared" si="0"/>
        <v>42</v>
      </c>
      <c r="J54" s="39"/>
      <c r="K54" s="39"/>
      <c r="L54" s="55">
        <f t="shared" si="1"/>
        <v>42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25" thickBot="1" x14ac:dyDescent="0.45">
      <c r="A55" s="24">
        <v>49</v>
      </c>
      <c r="B55" s="67" t="s">
        <v>118</v>
      </c>
      <c r="C55" s="68" t="s">
        <v>119</v>
      </c>
      <c r="D55" s="31">
        <f t="shared" si="8"/>
        <v>10</v>
      </c>
      <c r="E55" s="31">
        <f t="shared" si="9"/>
        <v>10</v>
      </c>
      <c r="F55" s="32">
        <f t="shared" si="10"/>
        <v>10</v>
      </c>
      <c r="G55" s="31">
        <v>20</v>
      </c>
      <c r="H55" s="31"/>
      <c r="I55" s="11">
        <f t="shared" si="0"/>
        <v>50</v>
      </c>
      <c r="J55" s="39"/>
      <c r="K55" s="39"/>
      <c r="L55" s="55">
        <f t="shared" si="1"/>
        <v>50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25" thickBot="1" x14ac:dyDescent="0.45">
      <c r="A56" s="24">
        <v>50</v>
      </c>
      <c r="B56" s="67" t="s">
        <v>120</v>
      </c>
      <c r="C56" s="68" t="s">
        <v>121</v>
      </c>
      <c r="D56" s="31">
        <f t="shared" si="8"/>
        <v>10</v>
      </c>
      <c r="E56" s="31">
        <f t="shared" si="9"/>
        <v>10</v>
      </c>
      <c r="F56" s="32">
        <f t="shared" si="10"/>
        <v>10</v>
      </c>
      <c r="G56" s="31">
        <v>12</v>
      </c>
      <c r="H56" s="31"/>
      <c r="I56" s="11">
        <f t="shared" si="0"/>
        <v>42</v>
      </c>
      <c r="J56" s="39"/>
      <c r="K56" s="39"/>
      <c r="L56" s="55">
        <f t="shared" si="1"/>
        <v>42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25" thickBot="1" x14ac:dyDescent="0.45">
      <c r="A57" s="24">
        <v>51</v>
      </c>
      <c r="B57" s="67" t="s">
        <v>122</v>
      </c>
      <c r="C57" s="68" t="s">
        <v>123</v>
      </c>
      <c r="D57" s="31">
        <f t="shared" si="8"/>
        <v>10</v>
      </c>
      <c r="E57" s="31">
        <f t="shared" si="9"/>
        <v>10</v>
      </c>
      <c r="F57" s="32">
        <f t="shared" si="10"/>
        <v>10</v>
      </c>
      <c r="G57" s="31">
        <v>19</v>
      </c>
      <c r="H57" s="31"/>
      <c r="I57" s="11">
        <f t="shared" si="0"/>
        <v>49</v>
      </c>
      <c r="J57" s="39"/>
      <c r="K57" s="39"/>
      <c r="L57" s="55">
        <f t="shared" si="1"/>
        <v>49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25" thickBot="1" x14ac:dyDescent="0.45">
      <c r="A58" s="24">
        <v>52</v>
      </c>
      <c r="B58" s="67" t="s">
        <v>124</v>
      </c>
      <c r="C58" s="68" t="s">
        <v>125</v>
      </c>
      <c r="D58" s="31">
        <f t="shared" si="8"/>
        <v>10</v>
      </c>
      <c r="E58" s="31">
        <f t="shared" si="9"/>
        <v>10</v>
      </c>
      <c r="F58" s="32">
        <f t="shared" si="10"/>
        <v>10</v>
      </c>
      <c r="G58" s="31">
        <v>18</v>
      </c>
      <c r="H58" s="31"/>
      <c r="I58" s="11">
        <f t="shared" si="0"/>
        <v>48</v>
      </c>
      <c r="J58" s="39"/>
      <c r="K58" s="39"/>
      <c r="L58" s="55">
        <f t="shared" si="1"/>
        <v>48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25" thickBot="1" x14ac:dyDescent="0.45">
      <c r="A59" s="24">
        <v>53</v>
      </c>
      <c r="B59" s="67" t="s">
        <v>126</v>
      </c>
      <c r="C59" s="68" t="s">
        <v>127</v>
      </c>
      <c r="D59" s="31">
        <f t="shared" si="8"/>
        <v>10</v>
      </c>
      <c r="E59" s="31">
        <f t="shared" si="9"/>
        <v>10</v>
      </c>
      <c r="F59" s="32">
        <f t="shared" si="10"/>
        <v>10</v>
      </c>
      <c r="G59" s="31">
        <v>1</v>
      </c>
      <c r="H59" s="31"/>
      <c r="I59" s="11">
        <f t="shared" si="0"/>
        <v>31</v>
      </c>
      <c r="J59" s="39"/>
      <c r="K59" s="39"/>
      <c r="L59" s="55">
        <f t="shared" si="1"/>
        <v>31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25" thickBot="1" x14ac:dyDescent="0.45">
      <c r="A60" s="24">
        <v>54</v>
      </c>
      <c r="B60" s="67" t="s">
        <v>128</v>
      </c>
      <c r="C60" s="68" t="s">
        <v>129</v>
      </c>
      <c r="D60" s="31">
        <f t="shared" si="8"/>
        <v>10</v>
      </c>
      <c r="E60" s="31">
        <f t="shared" si="9"/>
        <v>10</v>
      </c>
      <c r="F60" s="32">
        <f t="shared" si="10"/>
        <v>10</v>
      </c>
      <c r="G60" s="31">
        <v>20</v>
      </c>
      <c r="H60" s="31"/>
      <c r="I60" s="11">
        <f t="shared" si="0"/>
        <v>50</v>
      </c>
      <c r="J60" s="39"/>
      <c r="K60" s="39"/>
      <c r="L60" s="55">
        <f t="shared" si="1"/>
        <v>50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25" thickBot="1" x14ac:dyDescent="0.45">
      <c r="A61" s="24">
        <v>55</v>
      </c>
      <c r="B61" s="67" t="s">
        <v>130</v>
      </c>
      <c r="C61" s="68" t="s">
        <v>131</v>
      </c>
      <c r="D61" s="31">
        <f t="shared" si="8"/>
        <v>10</v>
      </c>
      <c r="E61" s="31">
        <f t="shared" si="9"/>
        <v>10</v>
      </c>
      <c r="F61" s="32">
        <f t="shared" si="10"/>
        <v>10</v>
      </c>
      <c r="G61" s="31">
        <v>10</v>
      </c>
      <c r="H61" s="31"/>
      <c r="I61" s="11">
        <f t="shared" si="0"/>
        <v>40</v>
      </c>
      <c r="J61" s="39"/>
      <c r="K61" s="39"/>
      <c r="L61" s="55">
        <f t="shared" si="1"/>
        <v>40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25" thickBot="1" x14ac:dyDescent="0.45">
      <c r="A62" s="24">
        <v>56</v>
      </c>
      <c r="B62" s="67" t="s">
        <v>132</v>
      </c>
      <c r="C62" s="68" t="s">
        <v>133</v>
      </c>
      <c r="D62" s="31">
        <f t="shared" si="8"/>
        <v>10</v>
      </c>
      <c r="E62" s="31">
        <f t="shared" si="9"/>
        <v>10</v>
      </c>
      <c r="F62" s="32">
        <f t="shared" si="10"/>
        <v>10</v>
      </c>
      <c r="G62" s="31">
        <v>14</v>
      </c>
      <c r="H62" s="31"/>
      <c r="I62" s="11">
        <f t="shared" si="0"/>
        <v>44</v>
      </c>
      <c r="J62" s="39"/>
      <c r="K62" s="39"/>
      <c r="L62" s="55">
        <f t="shared" si="1"/>
        <v>44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25" thickBot="1" x14ac:dyDescent="0.45">
      <c r="A63" s="24">
        <v>57</v>
      </c>
      <c r="B63" s="67" t="s">
        <v>134</v>
      </c>
      <c r="C63" s="68" t="s">
        <v>135</v>
      </c>
      <c r="D63" s="31">
        <f t="shared" si="8"/>
        <v>10</v>
      </c>
      <c r="E63" s="31">
        <f t="shared" si="9"/>
        <v>10</v>
      </c>
      <c r="F63" s="32">
        <f t="shared" si="10"/>
        <v>10</v>
      </c>
      <c r="G63" s="31">
        <v>9</v>
      </c>
      <c r="H63" s="31"/>
      <c r="I63" s="11">
        <f t="shared" si="0"/>
        <v>39</v>
      </c>
      <c r="J63" s="39"/>
      <c r="K63" s="39"/>
      <c r="L63" s="55">
        <f t="shared" si="1"/>
        <v>39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25" thickBot="1" x14ac:dyDescent="0.45">
      <c r="A64" s="24">
        <v>58</v>
      </c>
      <c r="B64" s="67" t="s">
        <v>136</v>
      </c>
      <c r="C64" s="68" t="s">
        <v>137</v>
      </c>
      <c r="D64" s="31">
        <f t="shared" si="8"/>
        <v>10</v>
      </c>
      <c r="E64" s="31">
        <f t="shared" si="9"/>
        <v>10</v>
      </c>
      <c r="F64" s="32">
        <f t="shared" si="10"/>
        <v>10</v>
      </c>
      <c r="G64" s="31">
        <v>6</v>
      </c>
      <c r="H64" s="31"/>
      <c r="I64" s="11">
        <f t="shared" si="0"/>
        <v>36</v>
      </c>
      <c r="J64" s="39"/>
      <c r="K64" s="39"/>
      <c r="L64" s="55">
        <f t="shared" si="1"/>
        <v>36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25" thickBot="1" x14ac:dyDescent="0.45">
      <c r="A65" s="24">
        <v>59</v>
      </c>
      <c r="B65" s="67" t="s">
        <v>138</v>
      </c>
      <c r="C65" s="68" t="s">
        <v>139</v>
      </c>
      <c r="D65" s="31">
        <f t="shared" si="8"/>
        <v>10</v>
      </c>
      <c r="E65" s="31">
        <f t="shared" si="9"/>
        <v>10</v>
      </c>
      <c r="F65" s="32">
        <f t="shared" si="10"/>
        <v>10</v>
      </c>
      <c r="G65" s="31">
        <v>11</v>
      </c>
      <c r="H65" s="31"/>
      <c r="I65" s="11">
        <f t="shared" si="0"/>
        <v>41</v>
      </c>
      <c r="J65" s="39"/>
      <c r="K65" s="39"/>
      <c r="L65" s="55">
        <f t="shared" si="1"/>
        <v>41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25" thickBot="1" x14ac:dyDescent="0.45">
      <c r="A66" s="24">
        <v>60</v>
      </c>
      <c r="B66" s="67" t="s">
        <v>140</v>
      </c>
      <c r="C66" s="68" t="s">
        <v>141</v>
      </c>
      <c r="D66" s="31">
        <f t="shared" si="8"/>
        <v>10</v>
      </c>
      <c r="E66" s="31">
        <f t="shared" si="9"/>
        <v>10</v>
      </c>
      <c r="F66" s="32">
        <f t="shared" si="10"/>
        <v>10</v>
      </c>
      <c r="G66" s="31">
        <v>3</v>
      </c>
      <c r="H66" s="31"/>
      <c r="I66" s="11">
        <f t="shared" si="0"/>
        <v>33</v>
      </c>
      <c r="J66" s="39"/>
      <c r="K66" s="39"/>
      <c r="L66" s="55">
        <f t="shared" si="1"/>
        <v>33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25" thickBot="1" x14ac:dyDescent="0.45">
      <c r="A67" s="24">
        <v>61</v>
      </c>
      <c r="B67" s="67" t="s">
        <v>142</v>
      </c>
      <c r="C67" s="68" t="s">
        <v>143</v>
      </c>
      <c r="D67" s="31">
        <f t="shared" si="8"/>
        <v>10</v>
      </c>
      <c r="E67" s="31">
        <f t="shared" si="9"/>
        <v>10</v>
      </c>
      <c r="F67" s="32">
        <f t="shared" si="10"/>
        <v>10</v>
      </c>
      <c r="G67" s="31">
        <v>17</v>
      </c>
      <c r="H67" s="31"/>
      <c r="I67" s="11">
        <f t="shared" si="0"/>
        <v>47</v>
      </c>
      <c r="J67" s="39"/>
      <c r="K67" s="39"/>
      <c r="L67" s="55">
        <f t="shared" si="1"/>
        <v>47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25" thickBot="1" x14ac:dyDescent="0.45">
      <c r="A68" s="24">
        <v>62</v>
      </c>
      <c r="B68" s="67" t="s">
        <v>144</v>
      </c>
      <c r="C68" s="68" t="s">
        <v>145</v>
      </c>
      <c r="D68" s="31">
        <f t="shared" si="8"/>
        <v>10</v>
      </c>
      <c r="E68" s="31">
        <f t="shared" si="9"/>
        <v>10</v>
      </c>
      <c r="F68" s="32">
        <f t="shared" si="10"/>
        <v>10</v>
      </c>
      <c r="G68" s="31">
        <v>8</v>
      </c>
      <c r="H68" s="31"/>
      <c r="I68" s="11">
        <f t="shared" si="0"/>
        <v>38</v>
      </c>
      <c r="J68" s="39"/>
      <c r="K68" s="39"/>
      <c r="L68" s="55">
        <f t="shared" si="1"/>
        <v>38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25" thickBot="1" x14ac:dyDescent="0.45">
      <c r="A69" s="24">
        <v>63</v>
      </c>
      <c r="B69" s="67" t="s">
        <v>146</v>
      </c>
      <c r="C69" s="68" t="s">
        <v>147</v>
      </c>
      <c r="D69" s="31">
        <f t="shared" si="8"/>
        <v>10</v>
      </c>
      <c r="E69" s="31">
        <f t="shared" si="9"/>
        <v>10</v>
      </c>
      <c r="F69" s="32">
        <f t="shared" si="10"/>
        <v>10</v>
      </c>
      <c r="G69" s="31">
        <v>2</v>
      </c>
      <c r="H69" s="31"/>
      <c r="I69" s="11">
        <f t="shared" si="0"/>
        <v>32</v>
      </c>
      <c r="J69" s="39"/>
      <c r="K69" s="39"/>
      <c r="L69" s="55">
        <f t="shared" si="1"/>
        <v>32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25" thickBot="1" x14ac:dyDescent="0.45">
      <c r="A70" s="24">
        <v>64</v>
      </c>
      <c r="B70" s="67" t="s">
        <v>148</v>
      </c>
      <c r="C70" s="68" t="s">
        <v>149</v>
      </c>
      <c r="D70" s="31">
        <f t="shared" si="8"/>
        <v>10</v>
      </c>
      <c r="E70" s="31">
        <f t="shared" si="9"/>
        <v>10</v>
      </c>
      <c r="F70" s="32">
        <f t="shared" si="10"/>
        <v>10</v>
      </c>
      <c r="G70" s="31">
        <v>0</v>
      </c>
      <c r="H70" s="31"/>
      <c r="I70" s="11">
        <f t="shared" si="0"/>
        <v>30</v>
      </c>
      <c r="J70" s="39"/>
      <c r="K70" s="39"/>
      <c r="L70" s="55">
        <f t="shared" si="1"/>
        <v>30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25" thickBot="1" x14ac:dyDescent="0.45">
      <c r="A71" s="24">
        <v>65</v>
      </c>
      <c r="B71" s="67" t="s">
        <v>150</v>
      </c>
      <c r="C71" s="68" t="s">
        <v>151</v>
      </c>
      <c r="D71" s="31">
        <f t="shared" si="8"/>
        <v>10</v>
      </c>
      <c r="E71" s="31">
        <f t="shared" si="9"/>
        <v>10</v>
      </c>
      <c r="F71" s="32">
        <f t="shared" si="10"/>
        <v>10</v>
      </c>
      <c r="G71" s="31">
        <v>8</v>
      </c>
      <c r="H71" s="31"/>
      <c r="I71" s="11">
        <f t="shared" si="0"/>
        <v>38</v>
      </c>
      <c r="J71" s="39"/>
      <c r="K71" s="39"/>
      <c r="L71" s="55">
        <f t="shared" si="1"/>
        <v>38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25" thickBot="1" x14ac:dyDescent="0.45">
      <c r="A72" s="24">
        <v>66</v>
      </c>
      <c r="B72" s="67" t="s">
        <v>152</v>
      </c>
      <c r="C72" s="68" t="s">
        <v>153</v>
      </c>
      <c r="D72" s="31">
        <f t="shared" si="8"/>
        <v>10</v>
      </c>
      <c r="E72" s="31">
        <f t="shared" si="9"/>
        <v>10</v>
      </c>
      <c r="F72" s="32">
        <f t="shared" si="10"/>
        <v>10</v>
      </c>
      <c r="G72" s="31">
        <v>4</v>
      </c>
      <c r="H72" s="31"/>
      <c r="I72" s="11">
        <f t="shared" ref="I72:I135" si="11">SUM(D72:H72)</f>
        <v>34</v>
      </c>
      <c r="J72" s="39"/>
      <c r="K72" s="39"/>
      <c r="L72" s="55">
        <f t="shared" ref="L72:L135" si="12">SUM(I72,J72,K72)</f>
        <v>34</v>
      </c>
      <c r="M72" s="7"/>
      <c r="N72" s="60" t="str">
        <f t="shared" ref="N72:N135" si="13">IF(L72&gt;50.499,L72,"Није положио(ла)")</f>
        <v>Није положио(ла)</v>
      </c>
      <c r="O72" s="63">
        <f t="shared" ref="O72:O135" si="14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25" thickBot="1" x14ac:dyDescent="0.45">
      <c r="A73" s="24">
        <v>67</v>
      </c>
      <c r="B73" s="67" t="s">
        <v>154</v>
      </c>
      <c r="C73" s="68" t="s">
        <v>155</v>
      </c>
      <c r="D73" s="31">
        <f t="shared" ref="D73:D78" si="15">D72</f>
        <v>10</v>
      </c>
      <c r="E73" s="31">
        <f t="shared" ref="E73:E78" si="16">E72</f>
        <v>10</v>
      </c>
      <c r="F73" s="32">
        <f t="shared" ref="F73:F78" si="17">F72</f>
        <v>10</v>
      </c>
      <c r="G73" s="31">
        <v>18</v>
      </c>
      <c r="H73" s="31"/>
      <c r="I73" s="11">
        <f t="shared" si="11"/>
        <v>48</v>
      </c>
      <c r="J73" s="39"/>
      <c r="K73" s="39"/>
      <c r="L73" s="55">
        <f t="shared" si="12"/>
        <v>48</v>
      </c>
      <c r="M73" s="7"/>
      <c r="N73" s="60" t="str">
        <f t="shared" si="13"/>
        <v>Није положио(ла)</v>
      </c>
      <c r="O73" s="63">
        <f t="shared" si="14"/>
        <v>5</v>
      </c>
      <c r="P73" s="1"/>
    </row>
    <row r="74" spans="1:16" ht="14.25" thickBot="1" x14ac:dyDescent="0.45">
      <c r="A74" s="24">
        <v>68</v>
      </c>
      <c r="B74" s="67" t="s">
        <v>156</v>
      </c>
      <c r="C74" s="68" t="s">
        <v>157</v>
      </c>
      <c r="D74" s="31">
        <f t="shared" si="15"/>
        <v>10</v>
      </c>
      <c r="E74" s="31">
        <f t="shared" si="16"/>
        <v>10</v>
      </c>
      <c r="F74" s="32">
        <f t="shared" si="17"/>
        <v>10</v>
      </c>
      <c r="G74" s="31">
        <v>17</v>
      </c>
      <c r="H74" s="31"/>
      <c r="I74" s="11">
        <f t="shared" si="11"/>
        <v>47</v>
      </c>
      <c r="J74" s="39"/>
      <c r="K74" s="39"/>
      <c r="L74" s="55">
        <f t="shared" si="12"/>
        <v>47</v>
      </c>
      <c r="M74" s="7"/>
      <c r="N74" s="60" t="str">
        <f t="shared" si="13"/>
        <v>Није положио(ла)</v>
      </c>
      <c r="O74" s="63">
        <f t="shared" si="14"/>
        <v>5</v>
      </c>
      <c r="P74" s="1"/>
    </row>
    <row r="75" spans="1:16" ht="14.25" thickBot="1" x14ac:dyDescent="0.45">
      <c r="A75" s="24">
        <v>69</v>
      </c>
      <c r="B75" s="67" t="s">
        <v>158</v>
      </c>
      <c r="C75" s="68" t="s">
        <v>159</v>
      </c>
      <c r="D75" s="31">
        <f t="shared" si="15"/>
        <v>10</v>
      </c>
      <c r="E75" s="31">
        <f t="shared" si="16"/>
        <v>10</v>
      </c>
      <c r="F75" s="32">
        <f t="shared" si="17"/>
        <v>10</v>
      </c>
      <c r="G75" s="31">
        <v>0</v>
      </c>
      <c r="H75" s="31"/>
      <c r="I75" s="11">
        <f t="shared" si="11"/>
        <v>30</v>
      </c>
      <c r="J75" s="39"/>
      <c r="K75" s="39"/>
      <c r="L75" s="55">
        <f t="shared" si="12"/>
        <v>30</v>
      </c>
      <c r="M75" s="7"/>
      <c r="N75" s="60" t="str">
        <f t="shared" si="13"/>
        <v>Није положио(ла)</v>
      </c>
      <c r="O75" s="63">
        <f t="shared" si="14"/>
        <v>5</v>
      </c>
      <c r="P75" s="1"/>
    </row>
    <row r="76" spans="1:16" ht="14.25" thickBot="1" x14ac:dyDescent="0.45">
      <c r="A76" s="24">
        <v>70</v>
      </c>
      <c r="B76" s="67" t="s">
        <v>160</v>
      </c>
      <c r="C76" s="68" t="s">
        <v>161</v>
      </c>
      <c r="D76" s="31">
        <f t="shared" si="15"/>
        <v>10</v>
      </c>
      <c r="E76" s="73">
        <f t="shared" si="16"/>
        <v>10</v>
      </c>
      <c r="F76" s="32">
        <f t="shared" si="17"/>
        <v>10</v>
      </c>
      <c r="G76" s="31">
        <v>13</v>
      </c>
      <c r="H76" s="31"/>
      <c r="I76" s="11">
        <f t="shared" si="11"/>
        <v>43</v>
      </c>
      <c r="J76" s="39"/>
      <c r="K76" s="39"/>
      <c r="L76" s="55">
        <f t="shared" si="12"/>
        <v>43</v>
      </c>
      <c r="M76" s="7"/>
      <c r="N76" s="60" t="str">
        <f t="shared" si="13"/>
        <v>Није положио(ла)</v>
      </c>
      <c r="O76" s="63">
        <f t="shared" si="14"/>
        <v>5</v>
      </c>
      <c r="P76" s="1"/>
    </row>
    <row r="77" spans="1:16" ht="14.25" thickBot="1" x14ac:dyDescent="0.45">
      <c r="A77" s="24">
        <v>71</v>
      </c>
      <c r="B77" s="67" t="s">
        <v>162</v>
      </c>
      <c r="C77" s="68" t="s">
        <v>163</v>
      </c>
      <c r="D77" s="31">
        <f t="shared" si="15"/>
        <v>10</v>
      </c>
      <c r="E77" s="31">
        <f t="shared" si="16"/>
        <v>10</v>
      </c>
      <c r="F77" s="32">
        <f t="shared" si="17"/>
        <v>10</v>
      </c>
      <c r="G77" s="31">
        <v>17</v>
      </c>
      <c r="H77" s="31"/>
      <c r="I77" s="11">
        <f t="shared" si="11"/>
        <v>47</v>
      </c>
      <c r="J77" s="39"/>
      <c r="K77" s="39"/>
      <c r="L77" s="55">
        <f t="shared" si="12"/>
        <v>47</v>
      </c>
      <c r="M77" s="7"/>
      <c r="N77" s="60" t="str">
        <f t="shared" si="13"/>
        <v>Није положио(ла)</v>
      </c>
      <c r="O77" s="63">
        <f t="shared" si="14"/>
        <v>5</v>
      </c>
      <c r="P77" s="1"/>
    </row>
    <row r="78" spans="1:16" ht="14.25" thickBot="1" x14ac:dyDescent="0.45">
      <c r="A78" s="24">
        <v>72</v>
      </c>
      <c r="B78" s="67" t="s">
        <v>164</v>
      </c>
      <c r="C78" s="68" t="s">
        <v>165</v>
      </c>
      <c r="D78" s="31"/>
      <c r="E78" s="31"/>
      <c r="F78" s="32"/>
      <c r="G78" s="31"/>
      <c r="H78" s="31"/>
      <c r="I78" s="11">
        <f t="shared" si="11"/>
        <v>0</v>
      </c>
      <c r="J78" s="39"/>
      <c r="K78" s="39"/>
      <c r="L78" s="55">
        <f t="shared" si="12"/>
        <v>0</v>
      </c>
      <c r="M78" s="7"/>
      <c r="N78" s="60" t="str">
        <f t="shared" si="13"/>
        <v>Није положио(ла)</v>
      </c>
      <c r="O78" s="63">
        <f t="shared" si="14"/>
        <v>5</v>
      </c>
      <c r="P78" s="1"/>
    </row>
    <row r="79" spans="1:16" ht="14.25" thickBot="1" x14ac:dyDescent="0.4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11"/>
        <v>0</v>
      </c>
      <c r="J79" s="39"/>
      <c r="K79" s="39"/>
      <c r="L79" s="55">
        <f t="shared" si="12"/>
        <v>0</v>
      </c>
      <c r="M79" s="7"/>
      <c r="N79" s="60" t="str">
        <f t="shared" si="13"/>
        <v>Није положио(ла)</v>
      </c>
      <c r="O79" s="63">
        <f t="shared" si="14"/>
        <v>5</v>
      </c>
      <c r="P79" s="1"/>
    </row>
    <row r="80" spans="1:16" ht="14.25" thickBot="1" x14ac:dyDescent="0.4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11"/>
        <v>0</v>
      </c>
      <c r="J80" s="39"/>
      <c r="K80" s="39"/>
      <c r="L80" s="55">
        <f t="shared" si="12"/>
        <v>0</v>
      </c>
      <c r="M80" s="7"/>
      <c r="N80" s="60" t="str">
        <f t="shared" si="13"/>
        <v>Није положио(ла)</v>
      </c>
      <c r="O80" s="63">
        <f t="shared" si="14"/>
        <v>5</v>
      </c>
      <c r="P80" s="1"/>
    </row>
    <row r="81" spans="1:16" ht="14.25" thickBot="1" x14ac:dyDescent="0.4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11"/>
        <v>0</v>
      </c>
      <c r="J81" s="39"/>
      <c r="K81" s="39"/>
      <c r="L81" s="55">
        <f t="shared" si="12"/>
        <v>0</v>
      </c>
      <c r="M81" s="7"/>
      <c r="N81" s="60" t="str">
        <f t="shared" si="13"/>
        <v>Није положио(ла)</v>
      </c>
      <c r="O81" s="63">
        <f t="shared" si="14"/>
        <v>5</v>
      </c>
      <c r="P81" s="1"/>
    </row>
    <row r="82" spans="1:16" ht="14.25" thickBot="1" x14ac:dyDescent="0.4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11"/>
        <v>0</v>
      </c>
      <c r="J82" s="39"/>
      <c r="K82" s="39"/>
      <c r="L82" s="55">
        <f t="shared" si="12"/>
        <v>0</v>
      </c>
      <c r="M82" s="7"/>
      <c r="N82" s="60" t="str">
        <f t="shared" si="13"/>
        <v>Није положио(ла)</v>
      </c>
      <c r="O82" s="63">
        <f t="shared" si="14"/>
        <v>5</v>
      </c>
      <c r="P82" s="1"/>
    </row>
    <row r="83" spans="1:16" ht="14.25" thickBot="1" x14ac:dyDescent="0.4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11"/>
        <v>0</v>
      </c>
      <c r="J83" s="39"/>
      <c r="K83" s="39"/>
      <c r="L83" s="55">
        <f t="shared" si="12"/>
        <v>0</v>
      </c>
      <c r="M83" s="7"/>
      <c r="N83" s="60" t="str">
        <f t="shared" si="13"/>
        <v>Није положио(ла)</v>
      </c>
      <c r="O83" s="63">
        <f t="shared" si="14"/>
        <v>5</v>
      </c>
      <c r="P83" s="1"/>
    </row>
    <row r="84" spans="1:16" ht="14.25" thickBot="1" x14ac:dyDescent="0.4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11"/>
        <v>0</v>
      </c>
      <c r="J84" s="39"/>
      <c r="K84" s="39"/>
      <c r="L84" s="55">
        <f t="shared" si="12"/>
        <v>0</v>
      </c>
      <c r="M84" s="7"/>
      <c r="N84" s="60" t="str">
        <f t="shared" si="13"/>
        <v>Није положио(ла)</v>
      </c>
      <c r="O84" s="63">
        <f t="shared" si="14"/>
        <v>5</v>
      </c>
      <c r="P84" s="1"/>
    </row>
    <row r="85" spans="1:16" ht="14.25" thickBot="1" x14ac:dyDescent="0.4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11"/>
        <v>0</v>
      </c>
      <c r="J85" s="39"/>
      <c r="K85" s="39"/>
      <c r="L85" s="55">
        <f t="shared" si="12"/>
        <v>0</v>
      </c>
      <c r="M85" s="7"/>
      <c r="N85" s="60" t="str">
        <f t="shared" si="13"/>
        <v>Није положио(ла)</v>
      </c>
      <c r="O85" s="63">
        <f t="shared" si="14"/>
        <v>5</v>
      </c>
      <c r="P85" s="1"/>
    </row>
    <row r="86" spans="1:16" ht="14.25" thickBot="1" x14ac:dyDescent="0.4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11"/>
        <v>0</v>
      </c>
      <c r="J86" s="39"/>
      <c r="K86" s="39"/>
      <c r="L86" s="55">
        <f t="shared" si="12"/>
        <v>0</v>
      </c>
      <c r="M86" s="7"/>
      <c r="N86" s="60" t="str">
        <f t="shared" si="13"/>
        <v>Није положио(ла)</v>
      </c>
      <c r="O86" s="63">
        <f t="shared" si="14"/>
        <v>5</v>
      </c>
      <c r="P86" s="1"/>
    </row>
    <row r="87" spans="1:16" ht="14.25" thickBot="1" x14ac:dyDescent="0.4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11"/>
        <v>0</v>
      </c>
      <c r="J87" s="39"/>
      <c r="K87" s="39"/>
      <c r="L87" s="55">
        <f t="shared" si="12"/>
        <v>0</v>
      </c>
      <c r="M87" s="7"/>
      <c r="N87" s="60" t="str">
        <f t="shared" si="13"/>
        <v>Није положио(ла)</v>
      </c>
      <c r="O87" s="63">
        <f t="shared" si="14"/>
        <v>5</v>
      </c>
      <c r="P87" s="1"/>
    </row>
    <row r="88" spans="1:16" ht="14.25" thickBot="1" x14ac:dyDescent="0.4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11"/>
        <v>0</v>
      </c>
      <c r="J88" s="39"/>
      <c r="K88" s="39"/>
      <c r="L88" s="55">
        <f t="shared" si="12"/>
        <v>0</v>
      </c>
      <c r="M88" s="7"/>
      <c r="N88" s="60" t="str">
        <f t="shared" si="13"/>
        <v>Није положио(ла)</v>
      </c>
      <c r="O88" s="63">
        <f t="shared" si="14"/>
        <v>5</v>
      </c>
      <c r="P88" s="1"/>
    </row>
    <row r="89" spans="1:16" ht="14.25" thickBot="1" x14ac:dyDescent="0.4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11"/>
        <v>0</v>
      </c>
      <c r="J89" s="39"/>
      <c r="K89" s="39"/>
      <c r="L89" s="55">
        <f t="shared" si="12"/>
        <v>0</v>
      </c>
      <c r="M89" s="7"/>
      <c r="N89" s="60" t="str">
        <f t="shared" si="13"/>
        <v>Није положио(ла)</v>
      </c>
      <c r="O89" s="63">
        <f t="shared" si="14"/>
        <v>5</v>
      </c>
      <c r="P89" s="1"/>
    </row>
    <row r="90" spans="1:16" ht="14.25" thickBot="1" x14ac:dyDescent="0.4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11"/>
        <v>0</v>
      </c>
      <c r="J90" s="39"/>
      <c r="K90" s="39"/>
      <c r="L90" s="55">
        <f t="shared" si="12"/>
        <v>0</v>
      </c>
      <c r="M90" s="7"/>
      <c r="N90" s="60" t="str">
        <f t="shared" si="13"/>
        <v>Није положио(ла)</v>
      </c>
      <c r="O90" s="63">
        <f t="shared" si="14"/>
        <v>5</v>
      </c>
      <c r="P90" s="1"/>
    </row>
    <row r="91" spans="1:16" ht="14.25" thickBot="1" x14ac:dyDescent="0.4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11"/>
        <v>0</v>
      </c>
      <c r="J91" s="39"/>
      <c r="K91" s="39"/>
      <c r="L91" s="55">
        <f t="shared" si="12"/>
        <v>0</v>
      </c>
      <c r="M91" s="7"/>
      <c r="N91" s="60" t="str">
        <f t="shared" si="13"/>
        <v>Није положио(ла)</v>
      </c>
      <c r="O91" s="63">
        <f t="shared" si="14"/>
        <v>5</v>
      </c>
      <c r="P91" s="1"/>
    </row>
    <row r="92" spans="1:16" ht="14.25" thickBot="1" x14ac:dyDescent="0.4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11"/>
        <v>0</v>
      </c>
      <c r="J92" s="39"/>
      <c r="K92" s="39"/>
      <c r="L92" s="55">
        <f t="shared" si="12"/>
        <v>0</v>
      </c>
      <c r="M92" s="7"/>
      <c r="N92" s="60" t="str">
        <f t="shared" si="13"/>
        <v>Није положио(ла)</v>
      </c>
      <c r="O92" s="63">
        <f t="shared" si="14"/>
        <v>5</v>
      </c>
      <c r="P92" s="1"/>
    </row>
    <row r="93" spans="1:16" ht="14.25" thickBot="1" x14ac:dyDescent="0.4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11"/>
        <v>0</v>
      </c>
      <c r="J93" s="39"/>
      <c r="K93" s="39"/>
      <c r="L93" s="55">
        <f t="shared" si="12"/>
        <v>0</v>
      </c>
      <c r="M93" s="7"/>
      <c r="N93" s="60" t="str">
        <f t="shared" si="13"/>
        <v>Није положио(ла)</v>
      </c>
      <c r="O93" s="63">
        <f t="shared" si="14"/>
        <v>5</v>
      </c>
      <c r="P93" s="1"/>
    </row>
    <row r="94" spans="1:16" ht="14.25" thickBot="1" x14ac:dyDescent="0.4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11"/>
        <v>0</v>
      </c>
      <c r="J94" s="39"/>
      <c r="K94" s="39"/>
      <c r="L94" s="55">
        <f t="shared" si="12"/>
        <v>0</v>
      </c>
      <c r="M94" s="7"/>
      <c r="N94" s="60" t="str">
        <f t="shared" si="13"/>
        <v>Није положио(ла)</v>
      </c>
      <c r="O94" s="63">
        <f t="shared" si="14"/>
        <v>5</v>
      </c>
      <c r="P94" s="1"/>
    </row>
    <row r="95" spans="1:16" ht="14.25" thickBot="1" x14ac:dyDescent="0.4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11"/>
        <v>0</v>
      </c>
      <c r="J95" s="39"/>
      <c r="K95" s="39"/>
      <c r="L95" s="55">
        <f t="shared" si="12"/>
        <v>0</v>
      </c>
      <c r="M95" s="7"/>
      <c r="N95" s="60" t="str">
        <f t="shared" si="13"/>
        <v>Није положио(ла)</v>
      </c>
      <c r="O95" s="63">
        <f t="shared" si="14"/>
        <v>5</v>
      </c>
      <c r="P95" s="1"/>
    </row>
    <row r="96" spans="1:16" ht="14.25" thickBot="1" x14ac:dyDescent="0.4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11"/>
        <v>0</v>
      </c>
      <c r="J96" s="39"/>
      <c r="K96" s="39"/>
      <c r="L96" s="55">
        <f t="shared" si="12"/>
        <v>0</v>
      </c>
      <c r="M96" s="7"/>
      <c r="N96" s="60" t="str">
        <f t="shared" si="13"/>
        <v>Није положио(ла)</v>
      </c>
      <c r="O96" s="63">
        <f t="shared" si="14"/>
        <v>5</v>
      </c>
      <c r="P96" s="1"/>
    </row>
    <row r="97" spans="1:16" ht="14.25" thickBot="1" x14ac:dyDescent="0.4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11"/>
        <v>0</v>
      </c>
      <c r="J97" s="39"/>
      <c r="K97" s="39"/>
      <c r="L97" s="55">
        <f t="shared" si="12"/>
        <v>0</v>
      </c>
      <c r="M97" s="7"/>
      <c r="N97" s="60" t="str">
        <f t="shared" si="13"/>
        <v>Није положио(ла)</v>
      </c>
      <c r="O97" s="63">
        <f t="shared" si="14"/>
        <v>5</v>
      </c>
      <c r="P97" s="1"/>
    </row>
    <row r="98" spans="1:16" ht="14.25" thickBot="1" x14ac:dyDescent="0.4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11"/>
        <v>0</v>
      </c>
      <c r="J98" s="39"/>
      <c r="K98" s="39"/>
      <c r="L98" s="55">
        <f t="shared" si="12"/>
        <v>0</v>
      </c>
      <c r="M98" s="7"/>
      <c r="N98" s="60" t="str">
        <f t="shared" si="13"/>
        <v>Није положио(ла)</v>
      </c>
      <c r="O98" s="63">
        <f t="shared" si="14"/>
        <v>5</v>
      </c>
      <c r="P98" s="1"/>
    </row>
    <row r="99" spans="1:16" ht="14.25" thickBot="1" x14ac:dyDescent="0.4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11"/>
        <v>0</v>
      </c>
      <c r="J99" s="39"/>
      <c r="K99" s="39"/>
      <c r="L99" s="55">
        <f t="shared" si="12"/>
        <v>0</v>
      </c>
      <c r="M99" s="7"/>
      <c r="N99" s="60" t="str">
        <f t="shared" si="13"/>
        <v>Није положио(ла)</v>
      </c>
      <c r="O99" s="63">
        <f t="shared" si="14"/>
        <v>5</v>
      </c>
      <c r="P99" s="1"/>
    </row>
    <row r="100" spans="1:16" ht="14.25" thickBot="1" x14ac:dyDescent="0.4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11"/>
        <v>0</v>
      </c>
      <c r="J100" s="39"/>
      <c r="K100" s="39"/>
      <c r="L100" s="55">
        <f t="shared" si="12"/>
        <v>0</v>
      </c>
      <c r="M100" s="7"/>
      <c r="N100" s="60" t="str">
        <f t="shared" si="13"/>
        <v>Није положио(ла)</v>
      </c>
      <c r="O100" s="63">
        <f t="shared" si="14"/>
        <v>5</v>
      </c>
      <c r="P100" s="1"/>
    </row>
    <row r="101" spans="1:16" ht="14.25" thickBot="1" x14ac:dyDescent="0.4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11"/>
        <v>0</v>
      </c>
      <c r="J101" s="39"/>
      <c r="K101" s="39"/>
      <c r="L101" s="55">
        <f t="shared" si="12"/>
        <v>0</v>
      </c>
      <c r="M101" s="7"/>
      <c r="N101" s="60" t="str">
        <f t="shared" si="13"/>
        <v>Није положио(ла)</v>
      </c>
      <c r="O101" s="63">
        <f t="shared" si="14"/>
        <v>5</v>
      </c>
      <c r="P101" s="1"/>
    </row>
    <row r="102" spans="1:16" ht="14.25" thickBot="1" x14ac:dyDescent="0.4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11"/>
        <v>0</v>
      </c>
      <c r="J102" s="39"/>
      <c r="K102" s="39"/>
      <c r="L102" s="55">
        <f t="shared" si="12"/>
        <v>0</v>
      </c>
      <c r="M102" s="7"/>
      <c r="N102" s="60" t="str">
        <f t="shared" si="13"/>
        <v>Није положио(ла)</v>
      </c>
      <c r="O102" s="63">
        <f t="shared" si="14"/>
        <v>5</v>
      </c>
      <c r="P102" s="1"/>
    </row>
    <row r="103" spans="1:16" ht="14.25" thickBot="1" x14ac:dyDescent="0.4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11"/>
        <v>0</v>
      </c>
      <c r="J103" s="39"/>
      <c r="K103" s="39"/>
      <c r="L103" s="55">
        <f t="shared" si="12"/>
        <v>0</v>
      </c>
      <c r="M103" s="7"/>
      <c r="N103" s="60" t="str">
        <f t="shared" si="13"/>
        <v>Није положио(ла)</v>
      </c>
      <c r="O103" s="63">
        <f t="shared" si="14"/>
        <v>5</v>
      </c>
      <c r="P103" s="1"/>
    </row>
    <row r="104" spans="1:16" ht="14.25" thickBot="1" x14ac:dyDescent="0.4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11"/>
        <v>0</v>
      </c>
      <c r="J104" s="39"/>
      <c r="K104" s="39"/>
      <c r="L104" s="55">
        <f t="shared" si="12"/>
        <v>0</v>
      </c>
      <c r="M104" s="7"/>
      <c r="N104" s="60" t="str">
        <f t="shared" si="13"/>
        <v>Није положио(ла)</v>
      </c>
      <c r="O104" s="63">
        <f t="shared" si="14"/>
        <v>5</v>
      </c>
      <c r="P104" s="1"/>
    </row>
    <row r="105" spans="1:16" ht="14.25" thickBot="1" x14ac:dyDescent="0.4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11"/>
        <v>0</v>
      </c>
      <c r="J105" s="39"/>
      <c r="K105" s="39"/>
      <c r="L105" s="55">
        <f t="shared" si="12"/>
        <v>0</v>
      </c>
      <c r="M105" s="7"/>
      <c r="N105" s="60" t="str">
        <f t="shared" si="13"/>
        <v>Није положио(ла)</v>
      </c>
      <c r="O105" s="63">
        <f t="shared" si="14"/>
        <v>5</v>
      </c>
      <c r="P105" s="1"/>
    </row>
    <row r="106" spans="1:16" ht="14.25" thickBot="1" x14ac:dyDescent="0.4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11"/>
        <v>0</v>
      </c>
      <c r="J106" s="39"/>
      <c r="K106" s="39"/>
      <c r="L106" s="55">
        <f t="shared" si="12"/>
        <v>0</v>
      </c>
      <c r="M106" s="7"/>
      <c r="N106" s="60" t="str">
        <f t="shared" si="13"/>
        <v>Није положио(ла)</v>
      </c>
      <c r="O106" s="63">
        <f t="shared" si="14"/>
        <v>5</v>
      </c>
      <c r="P106" s="1"/>
    </row>
    <row r="107" spans="1:16" ht="14.25" thickBot="1" x14ac:dyDescent="0.4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11"/>
        <v>0</v>
      </c>
      <c r="J107" s="39"/>
      <c r="K107" s="39"/>
      <c r="L107" s="55">
        <f t="shared" si="12"/>
        <v>0</v>
      </c>
      <c r="M107" s="7"/>
      <c r="N107" s="60" t="str">
        <f t="shared" si="13"/>
        <v>Није положио(ла)</v>
      </c>
      <c r="O107" s="63">
        <f t="shared" si="14"/>
        <v>5</v>
      </c>
      <c r="P107" s="1"/>
    </row>
    <row r="108" spans="1:16" ht="14.25" thickBot="1" x14ac:dyDescent="0.4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11"/>
        <v>0</v>
      </c>
      <c r="J108" s="39"/>
      <c r="K108" s="39"/>
      <c r="L108" s="55">
        <f t="shared" si="12"/>
        <v>0</v>
      </c>
      <c r="M108" s="7"/>
      <c r="N108" s="60" t="str">
        <f t="shared" si="13"/>
        <v>Није положио(ла)</v>
      </c>
      <c r="O108" s="63">
        <f t="shared" si="14"/>
        <v>5</v>
      </c>
      <c r="P108" s="1"/>
    </row>
    <row r="109" spans="1:16" ht="14.25" thickBot="1" x14ac:dyDescent="0.4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11"/>
        <v>0</v>
      </c>
      <c r="J109" s="39"/>
      <c r="K109" s="39"/>
      <c r="L109" s="55">
        <f t="shared" si="12"/>
        <v>0</v>
      </c>
      <c r="M109" s="7"/>
      <c r="N109" s="60" t="str">
        <f t="shared" si="13"/>
        <v>Није положио(ла)</v>
      </c>
      <c r="O109" s="63">
        <f t="shared" si="14"/>
        <v>5</v>
      </c>
      <c r="P109" s="1"/>
    </row>
    <row r="110" spans="1:16" ht="14.25" thickBot="1" x14ac:dyDescent="0.4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11"/>
        <v>0</v>
      </c>
      <c r="J110" s="39"/>
      <c r="K110" s="39"/>
      <c r="L110" s="55">
        <f t="shared" si="12"/>
        <v>0</v>
      </c>
      <c r="M110" s="7"/>
      <c r="N110" s="60" t="str">
        <f t="shared" si="13"/>
        <v>Није положио(ла)</v>
      </c>
      <c r="O110" s="63">
        <f t="shared" si="14"/>
        <v>5</v>
      </c>
      <c r="P110" s="1"/>
    </row>
    <row r="111" spans="1:16" ht="14.25" thickBot="1" x14ac:dyDescent="0.4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11"/>
        <v>0</v>
      </c>
      <c r="J111" s="39"/>
      <c r="K111" s="39"/>
      <c r="L111" s="55">
        <f t="shared" si="12"/>
        <v>0</v>
      </c>
      <c r="M111" s="7"/>
      <c r="N111" s="60" t="str">
        <f t="shared" si="13"/>
        <v>Није положио(ла)</v>
      </c>
      <c r="O111" s="63">
        <f t="shared" si="14"/>
        <v>5</v>
      </c>
      <c r="P111" s="1"/>
    </row>
    <row r="112" spans="1:16" ht="14.25" thickBot="1" x14ac:dyDescent="0.4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11"/>
        <v>0</v>
      </c>
      <c r="J112" s="39"/>
      <c r="K112" s="39"/>
      <c r="L112" s="55">
        <f t="shared" si="12"/>
        <v>0</v>
      </c>
      <c r="M112" s="7"/>
      <c r="N112" s="60" t="str">
        <f t="shared" si="13"/>
        <v>Није положио(ла)</v>
      </c>
      <c r="O112" s="63">
        <f t="shared" si="14"/>
        <v>5</v>
      </c>
      <c r="P112" s="1"/>
    </row>
    <row r="113" spans="1:16" ht="14.25" thickBot="1" x14ac:dyDescent="0.4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11"/>
        <v>0</v>
      </c>
      <c r="J113" s="39"/>
      <c r="K113" s="39"/>
      <c r="L113" s="55">
        <f t="shared" si="12"/>
        <v>0</v>
      </c>
      <c r="M113" s="7"/>
      <c r="N113" s="60" t="str">
        <f t="shared" si="13"/>
        <v>Није положио(ла)</v>
      </c>
      <c r="O113" s="63">
        <f t="shared" si="14"/>
        <v>5</v>
      </c>
      <c r="P113" s="1"/>
    </row>
    <row r="114" spans="1:16" ht="14.25" thickBot="1" x14ac:dyDescent="0.4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11"/>
        <v>0</v>
      </c>
      <c r="J114" s="39"/>
      <c r="K114" s="39"/>
      <c r="L114" s="55">
        <f t="shared" si="12"/>
        <v>0</v>
      </c>
      <c r="M114" s="7"/>
      <c r="N114" s="60" t="str">
        <f t="shared" si="13"/>
        <v>Није положио(ла)</v>
      </c>
      <c r="O114" s="63">
        <f t="shared" si="14"/>
        <v>5</v>
      </c>
      <c r="P114" s="1"/>
    </row>
    <row r="115" spans="1:16" ht="14.25" thickBot="1" x14ac:dyDescent="0.4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11"/>
        <v>0</v>
      </c>
      <c r="J115" s="39"/>
      <c r="K115" s="39"/>
      <c r="L115" s="55">
        <f t="shared" si="12"/>
        <v>0</v>
      </c>
      <c r="M115" s="7"/>
      <c r="N115" s="60" t="str">
        <f t="shared" si="13"/>
        <v>Није положио(ла)</v>
      </c>
      <c r="O115" s="63">
        <f t="shared" si="14"/>
        <v>5</v>
      </c>
      <c r="P115" s="1"/>
    </row>
    <row r="116" spans="1:16" ht="14.25" thickBot="1" x14ac:dyDescent="0.4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11"/>
        <v>0</v>
      </c>
      <c r="J116" s="39"/>
      <c r="K116" s="39"/>
      <c r="L116" s="55">
        <f t="shared" si="12"/>
        <v>0</v>
      </c>
      <c r="M116" s="7"/>
      <c r="N116" s="60" t="str">
        <f t="shared" si="13"/>
        <v>Није положио(ла)</v>
      </c>
      <c r="O116" s="63">
        <f t="shared" si="14"/>
        <v>5</v>
      </c>
      <c r="P116" s="1"/>
    </row>
    <row r="117" spans="1:16" ht="14.25" thickBot="1" x14ac:dyDescent="0.4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11"/>
        <v>0</v>
      </c>
      <c r="J117" s="39"/>
      <c r="K117" s="39"/>
      <c r="L117" s="55">
        <f t="shared" si="12"/>
        <v>0</v>
      </c>
      <c r="M117" s="7"/>
      <c r="N117" s="60" t="str">
        <f t="shared" si="13"/>
        <v>Није положио(ла)</v>
      </c>
      <c r="O117" s="63">
        <f t="shared" si="14"/>
        <v>5</v>
      </c>
      <c r="P117" s="1"/>
    </row>
    <row r="118" spans="1:16" ht="14.25" thickBot="1" x14ac:dyDescent="0.4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11"/>
        <v>0</v>
      </c>
      <c r="J118" s="39"/>
      <c r="K118" s="39"/>
      <c r="L118" s="55">
        <f t="shared" si="12"/>
        <v>0</v>
      </c>
      <c r="M118" s="7"/>
      <c r="N118" s="60" t="str">
        <f t="shared" si="13"/>
        <v>Није положио(ла)</v>
      </c>
      <c r="O118" s="63">
        <f t="shared" si="14"/>
        <v>5</v>
      </c>
      <c r="P118" s="1"/>
    </row>
    <row r="119" spans="1:16" ht="14.25" thickBot="1" x14ac:dyDescent="0.4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11"/>
        <v>0</v>
      </c>
      <c r="J119" s="39"/>
      <c r="K119" s="39"/>
      <c r="L119" s="55">
        <f t="shared" si="12"/>
        <v>0</v>
      </c>
      <c r="M119" s="7"/>
      <c r="N119" s="60" t="str">
        <f t="shared" si="13"/>
        <v>Није положио(ла)</v>
      </c>
      <c r="O119" s="63">
        <f t="shared" si="14"/>
        <v>5</v>
      </c>
      <c r="P119" s="1"/>
    </row>
    <row r="120" spans="1:16" ht="14.25" thickBot="1" x14ac:dyDescent="0.4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11"/>
        <v>0</v>
      </c>
      <c r="J120" s="39"/>
      <c r="K120" s="39"/>
      <c r="L120" s="55">
        <f t="shared" si="12"/>
        <v>0</v>
      </c>
      <c r="M120" s="7"/>
      <c r="N120" s="60" t="str">
        <f t="shared" si="13"/>
        <v>Није положио(ла)</v>
      </c>
      <c r="O120" s="63">
        <f t="shared" si="14"/>
        <v>5</v>
      </c>
      <c r="P120" s="1"/>
    </row>
    <row r="121" spans="1:16" ht="14.25" thickBot="1" x14ac:dyDescent="0.4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11"/>
        <v>0</v>
      </c>
      <c r="J121" s="39"/>
      <c r="K121" s="39"/>
      <c r="L121" s="55">
        <f t="shared" si="12"/>
        <v>0</v>
      </c>
      <c r="M121" s="7"/>
      <c r="N121" s="60" t="str">
        <f t="shared" si="13"/>
        <v>Није положио(ла)</v>
      </c>
      <c r="O121" s="63">
        <f t="shared" si="14"/>
        <v>5</v>
      </c>
      <c r="P121" s="1"/>
    </row>
    <row r="122" spans="1:16" ht="14.25" thickBot="1" x14ac:dyDescent="0.4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11"/>
        <v>0</v>
      </c>
      <c r="J122" s="39"/>
      <c r="K122" s="39"/>
      <c r="L122" s="55">
        <f t="shared" si="12"/>
        <v>0</v>
      </c>
      <c r="M122" s="7"/>
      <c r="N122" s="60" t="str">
        <f t="shared" si="13"/>
        <v>Није положио(ла)</v>
      </c>
      <c r="O122" s="63">
        <f t="shared" si="14"/>
        <v>5</v>
      </c>
      <c r="P122" s="1"/>
    </row>
    <row r="123" spans="1:16" ht="14.25" thickBot="1" x14ac:dyDescent="0.4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11"/>
        <v>0</v>
      </c>
      <c r="J123" s="39"/>
      <c r="K123" s="39"/>
      <c r="L123" s="55">
        <f t="shared" si="12"/>
        <v>0</v>
      </c>
      <c r="M123" s="7"/>
      <c r="N123" s="60" t="str">
        <f t="shared" si="13"/>
        <v>Није положио(ла)</v>
      </c>
      <c r="O123" s="63">
        <f t="shared" si="14"/>
        <v>5</v>
      </c>
      <c r="P123" s="1"/>
    </row>
    <row r="124" spans="1:16" ht="14.25" thickBot="1" x14ac:dyDescent="0.4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11"/>
        <v>0</v>
      </c>
      <c r="J124" s="39"/>
      <c r="K124" s="39"/>
      <c r="L124" s="55">
        <f t="shared" si="12"/>
        <v>0</v>
      </c>
      <c r="M124" s="7"/>
      <c r="N124" s="60" t="str">
        <f t="shared" si="13"/>
        <v>Није положио(ла)</v>
      </c>
      <c r="O124" s="63">
        <f t="shared" si="14"/>
        <v>5</v>
      </c>
      <c r="P124" s="1"/>
    </row>
    <row r="125" spans="1:16" ht="14.25" thickBot="1" x14ac:dyDescent="0.4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11"/>
        <v>0</v>
      </c>
      <c r="J125" s="39"/>
      <c r="K125" s="39"/>
      <c r="L125" s="55">
        <f t="shared" si="12"/>
        <v>0</v>
      </c>
      <c r="M125" s="7"/>
      <c r="N125" s="60" t="str">
        <f t="shared" si="13"/>
        <v>Није положио(ла)</v>
      </c>
      <c r="O125" s="63">
        <f t="shared" si="14"/>
        <v>5</v>
      </c>
      <c r="P125" s="1"/>
    </row>
    <row r="126" spans="1:16" ht="14.25" thickBot="1" x14ac:dyDescent="0.4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11"/>
        <v>0</v>
      </c>
      <c r="J126" s="39"/>
      <c r="K126" s="39"/>
      <c r="L126" s="55">
        <f t="shared" si="12"/>
        <v>0</v>
      </c>
      <c r="M126" s="7"/>
      <c r="N126" s="60" t="str">
        <f t="shared" si="13"/>
        <v>Није положио(ла)</v>
      </c>
      <c r="O126" s="63">
        <f t="shared" si="14"/>
        <v>5</v>
      </c>
      <c r="P126" s="1"/>
    </row>
    <row r="127" spans="1:16" ht="14.25" thickBot="1" x14ac:dyDescent="0.4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11"/>
        <v>0</v>
      </c>
      <c r="J127" s="39"/>
      <c r="K127" s="39"/>
      <c r="L127" s="55">
        <f t="shared" si="12"/>
        <v>0</v>
      </c>
      <c r="M127" s="7"/>
      <c r="N127" s="60" t="str">
        <f t="shared" si="13"/>
        <v>Није положио(ла)</v>
      </c>
      <c r="O127" s="63">
        <f t="shared" si="14"/>
        <v>5</v>
      </c>
      <c r="P127" s="1"/>
    </row>
    <row r="128" spans="1:16" ht="14.25" thickBot="1" x14ac:dyDescent="0.4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11"/>
        <v>0</v>
      </c>
      <c r="J128" s="39"/>
      <c r="K128" s="39"/>
      <c r="L128" s="55">
        <f t="shared" si="12"/>
        <v>0</v>
      </c>
      <c r="M128" s="7"/>
      <c r="N128" s="60" t="str">
        <f t="shared" si="13"/>
        <v>Није положио(ла)</v>
      </c>
      <c r="O128" s="63">
        <f t="shared" si="14"/>
        <v>5</v>
      </c>
      <c r="P128" s="1"/>
    </row>
    <row r="129" spans="1:16" ht="14.25" thickBot="1" x14ac:dyDescent="0.4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11"/>
        <v>0</v>
      </c>
      <c r="J129" s="39"/>
      <c r="K129" s="39"/>
      <c r="L129" s="55">
        <f t="shared" si="12"/>
        <v>0</v>
      </c>
      <c r="M129" s="7"/>
      <c r="N129" s="60" t="str">
        <f t="shared" si="13"/>
        <v>Није положио(ла)</v>
      </c>
      <c r="O129" s="63">
        <f t="shared" si="14"/>
        <v>5</v>
      </c>
      <c r="P129" s="1"/>
    </row>
    <row r="130" spans="1:16" ht="14.25" thickBot="1" x14ac:dyDescent="0.4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11"/>
        <v>0</v>
      </c>
      <c r="J130" s="39"/>
      <c r="K130" s="39"/>
      <c r="L130" s="55">
        <f t="shared" si="12"/>
        <v>0</v>
      </c>
      <c r="M130" s="7"/>
      <c r="N130" s="60" t="str">
        <f t="shared" si="13"/>
        <v>Није положио(ла)</v>
      </c>
      <c r="O130" s="63">
        <f t="shared" si="14"/>
        <v>5</v>
      </c>
      <c r="P130" s="1"/>
    </row>
    <row r="131" spans="1:16" ht="14.25" thickBot="1" x14ac:dyDescent="0.4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11"/>
        <v>0</v>
      </c>
      <c r="J131" s="39"/>
      <c r="K131" s="39"/>
      <c r="L131" s="55">
        <f t="shared" si="12"/>
        <v>0</v>
      </c>
      <c r="M131" s="7"/>
      <c r="N131" s="60" t="str">
        <f t="shared" si="13"/>
        <v>Није положио(ла)</v>
      </c>
      <c r="O131" s="63">
        <f t="shared" si="14"/>
        <v>5</v>
      </c>
      <c r="P131" s="1"/>
    </row>
    <row r="132" spans="1:16" ht="14.25" thickBot="1" x14ac:dyDescent="0.4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11"/>
        <v>0</v>
      </c>
      <c r="J132" s="39"/>
      <c r="K132" s="39"/>
      <c r="L132" s="55">
        <f t="shared" si="12"/>
        <v>0</v>
      </c>
      <c r="M132" s="7"/>
      <c r="N132" s="60" t="str">
        <f t="shared" si="13"/>
        <v>Није положио(ла)</v>
      </c>
      <c r="O132" s="63">
        <f t="shared" si="14"/>
        <v>5</v>
      </c>
      <c r="P132" s="1"/>
    </row>
    <row r="133" spans="1:16" ht="14.25" thickBot="1" x14ac:dyDescent="0.4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11"/>
        <v>0</v>
      </c>
      <c r="J133" s="39"/>
      <c r="K133" s="39"/>
      <c r="L133" s="55">
        <f t="shared" si="12"/>
        <v>0</v>
      </c>
      <c r="M133" s="7"/>
      <c r="N133" s="60" t="str">
        <f t="shared" si="13"/>
        <v>Није положио(ла)</v>
      </c>
      <c r="O133" s="63">
        <f t="shared" si="14"/>
        <v>5</v>
      </c>
      <c r="P133" s="1"/>
    </row>
    <row r="134" spans="1:16" ht="14.25" thickBot="1" x14ac:dyDescent="0.4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11"/>
        <v>0</v>
      </c>
      <c r="J134" s="39"/>
      <c r="K134" s="39"/>
      <c r="L134" s="55">
        <f t="shared" si="12"/>
        <v>0</v>
      </c>
      <c r="M134" s="7"/>
      <c r="N134" s="60" t="str">
        <f t="shared" si="13"/>
        <v>Није положио(ла)</v>
      </c>
      <c r="O134" s="63">
        <f t="shared" si="14"/>
        <v>5</v>
      </c>
      <c r="P134" s="1"/>
    </row>
    <row r="135" spans="1:16" ht="14.25" thickBot="1" x14ac:dyDescent="0.4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11"/>
        <v>0</v>
      </c>
      <c r="J135" s="39"/>
      <c r="K135" s="39"/>
      <c r="L135" s="55">
        <f t="shared" si="12"/>
        <v>0</v>
      </c>
      <c r="M135" s="7"/>
      <c r="N135" s="60" t="str">
        <f t="shared" si="13"/>
        <v>Није положио(ла)</v>
      </c>
      <c r="O135" s="63">
        <f t="shared" si="14"/>
        <v>5</v>
      </c>
      <c r="P135" s="1"/>
    </row>
    <row r="136" spans="1:16" ht="14.25" thickBot="1" x14ac:dyDescent="0.4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18">SUM(D136:H136)</f>
        <v>0</v>
      </c>
      <c r="J136" s="39"/>
      <c r="K136" s="39"/>
      <c r="L136" s="55">
        <f t="shared" ref="L136:L199" si="19">SUM(I136,J136,K136)</f>
        <v>0</v>
      </c>
      <c r="M136" s="7"/>
      <c r="N136" s="60" t="str">
        <f t="shared" ref="N136:N199" si="20">IF(L136&gt;50.499,L136,"Није положио(ла)")</f>
        <v>Није положио(ла)</v>
      </c>
      <c r="O136" s="63">
        <f t="shared" ref="O136:O199" si="2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18"/>
        <v>0</v>
      </c>
      <c r="J137" s="39"/>
      <c r="K137" s="39"/>
      <c r="L137" s="55">
        <f t="shared" si="19"/>
        <v>0</v>
      </c>
      <c r="M137" s="7"/>
      <c r="N137" s="60" t="str">
        <f t="shared" si="20"/>
        <v>Није положио(ла)</v>
      </c>
      <c r="O137" s="63">
        <f t="shared" si="21"/>
        <v>5</v>
      </c>
      <c r="P137" s="1"/>
    </row>
    <row r="138" spans="1:16" ht="14.25" thickBot="1" x14ac:dyDescent="0.4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18"/>
        <v>0</v>
      </c>
      <c r="J138" s="39"/>
      <c r="K138" s="39"/>
      <c r="L138" s="55">
        <f t="shared" si="19"/>
        <v>0</v>
      </c>
      <c r="M138" s="7"/>
      <c r="N138" s="60" t="str">
        <f t="shared" si="20"/>
        <v>Није положио(ла)</v>
      </c>
      <c r="O138" s="63">
        <f t="shared" si="21"/>
        <v>5</v>
      </c>
      <c r="P138" s="1"/>
    </row>
    <row r="139" spans="1:16" ht="14.25" thickBot="1" x14ac:dyDescent="0.4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18"/>
        <v>0</v>
      </c>
      <c r="J139" s="39"/>
      <c r="K139" s="39"/>
      <c r="L139" s="55">
        <f t="shared" si="19"/>
        <v>0</v>
      </c>
      <c r="M139" s="7"/>
      <c r="N139" s="60" t="str">
        <f t="shared" si="20"/>
        <v>Није положио(ла)</v>
      </c>
      <c r="O139" s="63">
        <f t="shared" si="21"/>
        <v>5</v>
      </c>
      <c r="P139" s="1"/>
    </row>
    <row r="140" spans="1:16" ht="14.25" thickBot="1" x14ac:dyDescent="0.4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18"/>
        <v>0</v>
      </c>
      <c r="J140" s="39"/>
      <c r="K140" s="39"/>
      <c r="L140" s="55">
        <f t="shared" si="19"/>
        <v>0</v>
      </c>
      <c r="M140" s="7"/>
      <c r="N140" s="60" t="str">
        <f t="shared" si="20"/>
        <v>Није положио(ла)</v>
      </c>
      <c r="O140" s="63">
        <f t="shared" si="21"/>
        <v>5</v>
      </c>
      <c r="P140" s="1"/>
    </row>
    <row r="141" spans="1:16" ht="14.25" thickBot="1" x14ac:dyDescent="0.4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18"/>
        <v>0</v>
      </c>
      <c r="J141" s="39"/>
      <c r="K141" s="39"/>
      <c r="L141" s="55">
        <f t="shared" si="19"/>
        <v>0</v>
      </c>
      <c r="M141" s="7"/>
      <c r="N141" s="60" t="str">
        <f t="shared" si="20"/>
        <v>Није положио(ла)</v>
      </c>
      <c r="O141" s="63">
        <f t="shared" si="21"/>
        <v>5</v>
      </c>
      <c r="P141" s="1"/>
    </row>
    <row r="142" spans="1:16" ht="14.25" thickBot="1" x14ac:dyDescent="0.4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18"/>
        <v>0</v>
      </c>
      <c r="J142" s="39"/>
      <c r="K142" s="39"/>
      <c r="L142" s="55">
        <f t="shared" si="19"/>
        <v>0</v>
      </c>
      <c r="M142" s="7"/>
      <c r="N142" s="60" t="str">
        <f t="shared" si="20"/>
        <v>Није положио(ла)</v>
      </c>
      <c r="O142" s="63">
        <f t="shared" si="21"/>
        <v>5</v>
      </c>
      <c r="P142" s="1"/>
    </row>
    <row r="143" spans="1:16" ht="14.25" thickBot="1" x14ac:dyDescent="0.4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18"/>
        <v>0</v>
      </c>
      <c r="J143" s="39"/>
      <c r="K143" s="39"/>
      <c r="L143" s="55">
        <f t="shared" si="19"/>
        <v>0</v>
      </c>
      <c r="M143" s="7"/>
      <c r="N143" s="60" t="str">
        <f t="shared" si="20"/>
        <v>Није положио(ла)</v>
      </c>
      <c r="O143" s="63">
        <f t="shared" si="21"/>
        <v>5</v>
      </c>
      <c r="P143" s="1"/>
    </row>
    <row r="144" spans="1:16" ht="14.25" thickBot="1" x14ac:dyDescent="0.4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18"/>
        <v>0</v>
      </c>
      <c r="J144" s="39"/>
      <c r="K144" s="39"/>
      <c r="L144" s="55">
        <f t="shared" si="19"/>
        <v>0</v>
      </c>
      <c r="M144" s="7"/>
      <c r="N144" s="60" t="str">
        <f t="shared" si="20"/>
        <v>Није положио(ла)</v>
      </c>
      <c r="O144" s="63">
        <f t="shared" si="21"/>
        <v>5</v>
      </c>
      <c r="P144" s="1"/>
    </row>
    <row r="145" spans="1:16" ht="14.25" thickBot="1" x14ac:dyDescent="0.4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18"/>
        <v>0</v>
      </c>
      <c r="J145" s="39"/>
      <c r="K145" s="39"/>
      <c r="L145" s="55">
        <f t="shared" si="19"/>
        <v>0</v>
      </c>
      <c r="M145" s="7"/>
      <c r="N145" s="60" t="str">
        <f t="shared" si="20"/>
        <v>Није положио(ла)</v>
      </c>
      <c r="O145" s="63">
        <f t="shared" si="21"/>
        <v>5</v>
      </c>
      <c r="P145" s="1"/>
    </row>
    <row r="146" spans="1:16" ht="14.25" thickBot="1" x14ac:dyDescent="0.4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18"/>
        <v>0</v>
      </c>
      <c r="J146" s="39"/>
      <c r="K146" s="39"/>
      <c r="L146" s="55">
        <f t="shared" si="19"/>
        <v>0</v>
      </c>
      <c r="M146" s="7"/>
      <c r="N146" s="60" t="str">
        <f t="shared" si="20"/>
        <v>Није положио(ла)</v>
      </c>
      <c r="O146" s="63">
        <f t="shared" si="21"/>
        <v>5</v>
      </c>
      <c r="P146" s="1"/>
    </row>
    <row r="147" spans="1:16" ht="14.25" thickBot="1" x14ac:dyDescent="0.4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18"/>
        <v>0</v>
      </c>
      <c r="J147" s="39"/>
      <c r="K147" s="39"/>
      <c r="L147" s="55">
        <f t="shared" si="19"/>
        <v>0</v>
      </c>
      <c r="M147" s="7"/>
      <c r="N147" s="60" t="str">
        <f t="shared" si="20"/>
        <v>Није положио(ла)</v>
      </c>
      <c r="O147" s="63">
        <f t="shared" si="21"/>
        <v>5</v>
      </c>
      <c r="P147" s="1"/>
    </row>
    <row r="148" spans="1:16" ht="14.25" thickBot="1" x14ac:dyDescent="0.4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18"/>
        <v>0</v>
      </c>
      <c r="J148" s="39"/>
      <c r="K148" s="39"/>
      <c r="L148" s="55">
        <f t="shared" si="19"/>
        <v>0</v>
      </c>
      <c r="M148" s="7"/>
      <c r="N148" s="60" t="str">
        <f t="shared" si="20"/>
        <v>Није положио(ла)</v>
      </c>
      <c r="O148" s="63">
        <f t="shared" si="21"/>
        <v>5</v>
      </c>
      <c r="P148" s="1"/>
    </row>
    <row r="149" spans="1:16" ht="14.25" thickBot="1" x14ac:dyDescent="0.4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18"/>
        <v>0</v>
      </c>
      <c r="J149" s="39"/>
      <c r="K149" s="39"/>
      <c r="L149" s="55">
        <f t="shared" si="19"/>
        <v>0</v>
      </c>
      <c r="M149" s="7"/>
      <c r="N149" s="60" t="str">
        <f t="shared" si="20"/>
        <v>Није положио(ла)</v>
      </c>
      <c r="O149" s="63">
        <f t="shared" si="21"/>
        <v>5</v>
      </c>
      <c r="P149" s="1"/>
    </row>
    <row r="150" spans="1:16" ht="14.25" thickBot="1" x14ac:dyDescent="0.4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18"/>
        <v>0</v>
      </c>
      <c r="J150" s="39"/>
      <c r="K150" s="39"/>
      <c r="L150" s="55">
        <f t="shared" si="19"/>
        <v>0</v>
      </c>
      <c r="M150" s="7"/>
      <c r="N150" s="60" t="str">
        <f t="shared" si="20"/>
        <v>Није положио(ла)</v>
      </c>
      <c r="O150" s="63">
        <f t="shared" si="21"/>
        <v>5</v>
      </c>
      <c r="P150" s="1"/>
    </row>
    <row r="151" spans="1:16" ht="14.25" thickBot="1" x14ac:dyDescent="0.4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18"/>
        <v>0</v>
      </c>
      <c r="J151" s="39"/>
      <c r="K151" s="39"/>
      <c r="L151" s="55">
        <f t="shared" si="19"/>
        <v>0</v>
      </c>
      <c r="M151" s="7"/>
      <c r="N151" s="60" t="str">
        <f t="shared" si="20"/>
        <v>Није положио(ла)</v>
      </c>
      <c r="O151" s="63">
        <f t="shared" si="21"/>
        <v>5</v>
      </c>
      <c r="P151" s="1"/>
    </row>
    <row r="152" spans="1:16" ht="14.25" thickBot="1" x14ac:dyDescent="0.4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18"/>
        <v>0</v>
      </c>
      <c r="J152" s="39"/>
      <c r="K152" s="39"/>
      <c r="L152" s="55">
        <f t="shared" si="19"/>
        <v>0</v>
      </c>
      <c r="M152" s="7"/>
      <c r="N152" s="60" t="str">
        <f t="shared" si="20"/>
        <v>Није положио(ла)</v>
      </c>
      <c r="O152" s="63">
        <f t="shared" si="21"/>
        <v>5</v>
      </c>
      <c r="P152" s="1"/>
    </row>
    <row r="153" spans="1:16" ht="14.25" thickBot="1" x14ac:dyDescent="0.4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18"/>
        <v>0</v>
      </c>
      <c r="J153" s="39"/>
      <c r="K153" s="39"/>
      <c r="L153" s="55">
        <f t="shared" si="19"/>
        <v>0</v>
      </c>
      <c r="M153" s="7"/>
      <c r="N153" s="60" t="str">
        <f t="shared" si="20"/>
        <v>Није положио(ла)</v>
      </c>
      <c r="O153" s="63">
        <f t="shared" si="21"/>
        <v>5</v>
      </c>
      <c r="P153" s="1"/>
    </row>
    <row r="154" spans="1:16" ht="14.25" thickBot="1" x14ac:dyDescent="0.4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18"/>
        <v>0</v>
      </c>
      <c r="J154" s="39"/>
      <c r="K154" s="39"/>
      <c r="L154" s="55">
        <f t="shared" si="19"/>
        <v>0</v>
      </c>
      <c r="M154" s="7"/>
      <c r="N154" s="60" t="str">
        <f t="shared" si="20"/>
        <v>Није положио(ла)</v>
      </c>
      <c r="O154" s="63">
        <f t="shared" si="21"/>
        <v>5</v>
      </c>
      <c r="P154" s="1"/>
    </row>
    <row r="155" spans="1:16" ht="14.25" thickBot="1" x14ac:dyDescent="0.4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18"/>
        <v>0</v>
      </c>
      <c r="J155" s="39"/>
      <c r="K155" s="39"/>
      <c r="L155" s="55">
        <f t="shared" si="19"/>
        <v>0</v>
      </c>
      <c r="M155" s="7"/>
      <c r="N155" s="60" t="str">
        <f t="shared" si="20"/>
        <v>Није положио(ла)</v>
      </c>
      <c r="O155" s="63">
        <f t="shared" si="21"/>
        <v>5</v>
      </c>
      <c r="P155" s="1"/>
    </row>
    <row r="156" spans="1:16" ht="14.25" thickBot="1" x14ac:dyDescent="0.4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18"/>
        <v>0</v>
      </c>
      <c r="J156" s="39"/>
      <c r="K156" s="39"/>
      <c r="L156" s="55">
        <f t="shared" si="19"/>
        <v>0</v>
      </c>
      <c r="M156" s="7"/>
      <c r="N156" s="60" t="str">
        <f t="shared" si="20"/>
        <v>Није положио(ла)</v>
      </c>
      <c r="O156" s="63">
        <f t="shared" si="21"/>
        <v>5</v>
      </c>
      <c r="P156" s="1"/>
    </row>
    <row r="157" spans="1:16" ht="14.25" thickBot="1" x14ac:dyDescent="0.4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18"/>
        <v>0</v>
      </c>
      <c r="J157" s="39"/>
      <c r="K157" s="39"/>
      <c r="L157" s="55">
        <f t="shared" si="19"/>
        <v>0</v>
      </c>
      <c r="M157" s="7"/>
      <c r="N157" s="60" t="str">
        <f t="shared" si="20"/>
        <v>Није положио(ла)</v>
      </c>
      <c r="O157" s="63">
        <f t="shared" si="21"/>
        <v>5</v>
      </c>
      <c r="P157" s="1"/>
    </row>
    <row r="158" spans="1:16" ht="14.25" thickBot="1" x14ac:dyDescent="0.4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18"/>
        <v>0</v>
      </c>
      <c r="J158" s="39"/>
      <c r="K158" s="39"/>
      <c r="L158" s="55">
        <f t="shared" si="19"/>
        <v>0</v>
      </c>
      <c r="M158" s="7"/>
      <c r="N158" s="60" t="str">
        <f t="shared" si="20"/>
        <v>Није положио(ла)</v>
      </c>
      <c r="O158" s="63">
        <f t="shared" si="21"/>
        <v>5</v>
      </c>
      <c r="P158" s="1"/>
    </row>
    <row r="159" spans="1:16" ht="14.25" thickBot="1" x14ac:dyDescent="0.4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18"/>
        <v>0</v>
      </c>
      <c r="J159" s="39"/>
      <c r="K159" s="39"/>
      <c r="L159" s="55">
        <f t="shared" si="19"/>
        <v>0</v>
      </c>
      <c r="M159" s="7"/>
      <c r="N159" s="60" t="str">
        <f t="shared" si="20"/>
        <v>Није положио(ла)</v>
      </c>
      <c r="O159" s="63">
        <f t="shared" si="21"/>
        <v>5</v>
      </c>
      <c r="P159" s="1"/>
    </row>
    <row r="160" spans="1:16" ht="14.25" thickBot="1" x14ac:dyDescent="0.4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18"/>
        <v>0</v>
      </c>
      <c r="J160" s="39"/>
      <c r="K160" s="39"/>
      <c r="L160" s="55">
        <f t="shared" si="19"/>
        <v>0</v>
      </c>
      <c r="M160" s="7"/>
      <c r="N160" s="60" t="str">
        <f t="shared" si="20"/>
        <v>Није положио(ла)</v>
      </c>
      <c r="O160" s="63">
        <f t="shared" si="21"/>
        <v>5</v>
      </c>
      <c r="P160" s="1"/>
    </row>
    <row r="161" spans="1:16" ht="14.25" thickBot="1" x14ac:dyDescent="0.4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18"/>
        <v>0</v>
      </c>
      <c r="J161" s="39"/>
      <c r="K161" s="39"/>
      <c r="L161" s="55">
        <f t="shared" si="19"/>
        <v>0</v>
      </c>
      <c r="M161" s="7"/>
      <c r="N161" s="60" t="str">
        <f t="shared" si="20"/>
        <v>Није положио(ла)</v>
      </c>
      <c r="O161" s="63">
        <f t="shared" si="21"/>
        <v>5</v>
      </c>
      <c r="P161" s="1"/>
    </row>
    <row r="162" spans="1:16" ht="14.25" thickBot="1" x14ac:dyDescent="0.4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18"/>
        <v>0</v>
      </c>
      <c r="J162" s="39"/>
      <c r="K162" s="39"/>
      <c r="L162" s="55">
        <f t="shared" si="19"/>
        <v>0</v>
      </c>
      <c r="M162" s="7"/>
      <c r="N162" s="60" t="str">
        <f t="shared" si="20"/>
        <v>Није положио(ла)</v>
      </c>
      <c r="O162" s="63">
        <f t="shared" si="21"/>
        <v>5</v>
      </c>
      <c r="P162" s="1"/>
    </row>
    <row r="163" spans="1:16" ht="14.25" thickBot="1" x14ac:dyDescent="0.4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18"/>
        <v>0</v>
      </c>
      <c r="J163" s="39"/>
      <c r="K163" s="39"/>
      <c r="L163" s="55">
        <f t="shared" si="19"/>
        <v>0</v>
      </c>
      <c r="M163" s="7"/>
      <c r="N163" s="60" t="str">
        <f t="shared" si="20"/>
        <v>Није положио(ла)</v>
      </c>
      <c r="O163" s="63">
        <f t="shared" si="21"/>
        <v>5</v>
      </c>
      <c r="P163" s="1"/>
    </row>
    <row r="164" spans="1:16" ht="14.25" thickBot="1" x14ac:dyDescent="0.4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18"/>
        <v>0</v>
      </c>
      <c r="J164" s="39"/>
      <c r="K164" s="39"/>
      <c r="L164" s="55">
        <f t="shared" si="19"/>
        <v>0</v>
      </c>
      <c r="M164" s="7"/>
      <c r="N164" s="60" t="str">
        <f t="shared" si="20"/>
        <v>Није положио(ла)</v>
      </c>
      <c r="O164" s="63">
        <f t="shared" si="21"/>
        <v>5</v>
      </c>
      <c r="P164" s="1"/>
    </row>
    <row r="165" spans="1:16" ht="14.25" thickBot="1" x14ac:dyDescent="0.4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18"/>
        <v>0</v>
      </c>
      <c r="J165" s="39"/>
      <c r="K165" s="39"/>
      <c r="L165" s="55">
        <f t="shared" si="19"/>
        <v>0</v>
      </c>
      <c r="M165" s="7"/>
      <c r="N165" s="60" t="str">
        <f t="shared" si="20"/>
        <v>Није положио(ла)</v>
      </c>
      <c r="O165" s="63">
        <f t="shared" si="21"/>
        <v>5</v>
      </c>
      <c r="P165" s="1"/>
    </row>
    <row r="166" spans="1:16" ht="14.25" thickBot="1" x14ac:dyDescent="0.4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18"/>
        <v>0</v>
      </c>
      <c r="J166" s="39"/>
      <c r="K166" s="39"/>
      <c r="L166" s="55">
        <f t="shared" si="19"/>
        <v>0</v>
      </c>
      <c r="M166" s="7"/>
      <c r="N166" s="60" t="str">
        <f t="shared" si="20"/>
        <v>Није положио(ла)</v>
      </c>
      <c r="O166" s="63">
        <f t="shared" si="21"/>
        <v>5</v>
      </c>
      <c r="P166" s="1"/>
    </row>
    <row r="167" spans="1:16" ht="14.25" thickBot="1" x14ac:dyDescent="0.4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18"/>
        <v>0</v>
      </c>
      <c r="J167" s="39"/>
      <c r="K167" s="39"/>
      <c r="L167" s="55">
        <f t="shared" si="19"/>
        <v>0</v>
      </c>
      <c r="M167" s="7"/>
      <c r="N167" s="60" t="str">
        <f t="shared" si="20"/>
        <v>Није положио(ла)</v>
      </c>
      <c r="O167" s="63">
        <f t="shared" si="21"/>
        <v>5</v>
      </c>
      <c r="P167" s="1"/>
    </row>
    <row r="168" spans="1:16" ht="14.25" thickBot="1" x14ac:dyDescent="0.4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18"/>
        <v>0</v>
      </c>
      <c r="J168" s="39"/>
      <c r="K168" s="39"/>
      <c r="L168" s="55">
        <f t="shared" si="19"/>
        <v>0</v>
      </c>
      <c r="M168" s="7"/>
      <c r="N168" s="60" t="str">
        <f t="shared" si="20"/>
        <v>Није положио(ла)</v>
      </c>
      <c r="O168" s="63">
        <f t="shared" si="21"/>
        <v>5</v>
      </c>
      <c r="P168" s="1"/>
    </row>
    <row r="169" spans="1:16" ht="14.25" thickBot="1" x14ac:dyDescent="0.4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18"/>
        <v>0</v>
      </c>
      <c r="J169" s="39"/>
      <c r="K169" s="39"/>
      <c r="L169" s="55">
        <f t="shared" si="19"/>
        <v>0</v>
      </c>
      <c r="M169" s="7"/>
      <c r="N169" s="60" t="str">
        <f t="shared" si="20"/>
        <v>Није положио(ла)</v>
      </c>
      <c r="O169" s="63">
        <f t="shared" si="21"/>
        <v>5</v>
      </c>
      <c r="P169" s="1"/>
    </row>
    <row r="170" spans="1:16" ht="14.25" thickBot="1" x14ac:dyDescent="0.4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18"/>
        <v>0</v>
      </c>
      <c r="J170" s="39"/>
      <c r="K170" s="39"/>
      <c r="L170" s="55">
        <f t="shared" si="19"/>
        <v>0</v>
      </c>
      <c r="M170" s="7"/>
      <c r="N170" s="60" t="str">
        <f t="shared" si="20"/>
        <v>Није положио(ла)</v>
      </c>
      <c r="O170" s="63">
        <f t="shared" si="21"/>
        <v>5</v>
      </c>
      <c r="P170" s="1"/>
    </row>
    <row r="171" spans="1:16" ht="14.25" thickBot="1" x14ac:dyDescent="0.4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18"/>
        <v>0</v>
      </c>
      <c r="J171" s="39"/>
      <c r="K171" s="39"/>
      <c r="L171" s="55">
        <f t="shared" si="19"/>
        <v>0</v>
      </c>
      <c r="M171" s="7"/>
      <c r="N171" s="60" t="str">
        <f t="shared" si="20"/>
        <v>Није положио(ла)</v>
      </c>
      <c r="O171" s="63">
        <f t="shared" si="21"/>
        <v>5</v>
      </c>
      <c r="P171" s="1"/>
    </row>
    <row r="172" spans="1:16" ht="14.25" thickBot="1" x14ac:dyDescent="0.4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18"/>
        <v>0</v>
      </c>
      <c r="J172" s="39"/>
      <c r="K172" s="39"/>
      <c r="L172" s="55">
        <f t="shared" si="19"/>
        <v>0</v>
      </c>
      <c r="M172" s="7"/>
      <c r="N172" s="60" t="str">
        <f t="shared" si="20"/>
        <v>Није положио(ла)</v>
      </c>
      <c r="O172" s="63">
        <f t="shared" si="21"/>
        <v>5</v>
      </c>
      <c r="P172" s="1"/>
    </row>
    <row r="173" spans="1:16" ht="14.25" thickBot="1" x14ac:dyDescent="0.4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18"/>
        <v>0</v>
      </c>
      <c r="J173" s="39"/>
      <c r="K173" s="39"/>
      <c r="L173" s="55">
        <f t="shared" si="19"/>
        <v>0</v>
      </c>
      <c r="M173" s="7"/>
      <c r="N173" s="60" t="str">
        <f t="shared" si="20"/>
        <v>Није положио(ла)</v>
      </c>
      <c r="O173" s="63">
        <f t="shared" si="21"/>
        <v>5</v>
      </c>
      <c r="P173" s="1"/>
    </row>
    <row r="174" spans="1:16" ht="14.25" thickBot="1" x14ac:dyDescent="0.4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18"/>
        <v>0</v>
      </c>
      <c r="J174" s="39"/>
      <c r="K174" s="39"/>
      <c r="L174" s="55">
        <f t="shared" si="19"/>
        <v>0</v>
      </c>
      <c r="M174" s="7"/>
      <c r="N174" s="60" t="str">
        <f t="shared" si="20"/>
        <v>Није положио(ла)</v>
      </c>
      <c r="O174" s="63">
        <f t="shared" si="21"/>
        <v>5</v>
      </c>
      <c r="P174" s="1"/>
    </row>
    <row r="175" spans="1:16" ht="14.25" thickBot="1" x14ac:dyDescent="0.4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18"/>
        <v>0</v>
      </c>
      <c r="J175" s="39"/>
      <c r="K175" s="39"/>
      <c r="L175" s="55">
        <f t="shared" si="19"/>
        <v>0</v>
      </c>
      <c r="M175" s="7"/>
      <c r="N175" s="60" t="str">
        <f t="shared" si="20"/>
        <v>Није положио(ла)</v>
      </c>
      <c r="O175" s="63">
        <f t="shared" si="21"/>
        <v>5</v>
      </c>
      <c r="P175" s="1"/>
    </row>
    <row r="176" spans="1:16" ht="14.25" thickBot="1" x14ac:dyDescent="0.4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18"/>
        <v>0</v>
      </c>
      <c r="J176" s="39"/>
      <c r="K176" s="39"/>
      <c r="L176" s="55">
        <f t="shared" si="19"/>
        <v>0</v>
      </c>
      <c r="M176" s="7"/>
      <c r="N176" s="60" t="str">
        <f t="shared" si="20"/>
        <v>Није положио(ла)</v>
      </c>
      <c r="O176" s="63">
        <f t="shared" si="21"/>
        <v>5</v>
      </c>
      <c r="P176" s="1"/>
    </row>
    <row r="177" spans="1:16" ht="14.25" thickBot="1" x14ac:dyDescent="0.4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18"/>
        <v>0</v>
      </c>
      <c r="J177" s="39"/>
      <c r="K177" s="39"/>
      <c r="L177" s="55">
        <f t="shared" si="19"/>
        <v>0</v>
      </c>
      <c r="M177" s="7"/>
      <c r="N177" s="60" t="str">
        <f t="shared" si="20"/>
        <v>Није положио(ла)</v>
      </c>
      <c r="O177" s="63">
        <f t="shared" si="21"/>
        <v>5</v>
      </c>
      <c r="P177" s="1"/>
    </row>
    <row r="178" spans="1:16" ht="14.25" thickBot="1" x14ac:dyDescent="0.4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18"/>
        <v>0</v>
      </c>
      <c r="J178" s="39"/>
      <c r="K178" s="39"/>
      <c r="L178" s="55">
        <f t="shared" si="19"/>
        <v>0</v>
      </c>
      <c r="M178" s="7"/>
      <c r="N178" s="60" t="str">
        <f t="shared" si="20"/>
        <v>Није положио(ла)</v>
      </c>
      <c r="O178" s="63">
        <f t="shared" si="21"/>
        <v>5</v>
      </c>
      <c r="P178" s="1"/>
    </row>
    <row r="179" spans="1:16" ht="14.25" thickBot="1" x14ac:dyDescent="0.4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18"/>
        <v>0</v>
      </c>
      <c r="J179" s="39"/>
      <c r="K179" s="39"/>
      <c r="L179" s="55">
        <f t="shared" si="19"/>
        <v>0</v>
      </c>
      <c r="M179" s="7"/>
      <c r="N179" s="60" t="str">
        <f t="shared" si="20"/>
        <v>Није положио(ла)</v>
      </c>
      <c r="O179" s="63">
        <f t="shared" si="21"/>
        <v>5</v>
      </c>
      <c r="P179" s="1"/>
    </row>
    <row r="180" spans="1:16" ht="14.25" thickBot="1" x14ac:dyDescent="0.4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18"/>
        <v>0</v>
      </c>
      <c r="J180" s="39"/>
      <c r="K180" s="39"/>
      <c r="L180" s="55">
        <f t="shared" si="19"/>
        <v>0</v>
      </c>
      <c r="M180" s="7"/>
      <c r="N180" s="60" t="str">
        <f t="shared" si="20"/>
        <v>Није положио(ла)</v>
      </c>
      <c r="O180" s="63">
        <f t="shared" si="21"/>
        <v>5</v>
      </c>
      <c r="P180" s="1"/>
    </row>
    <row r="181" spans="1:16" ht="14.25" thickBot="1" x14ac:dyDescent="0.4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18"/>
        <v>0</v>
      </c>
      <c r="J181" s="39"/>
      <c r="K181" s="39"/>
      <c r="L181" s="55">
        <f t="shared" si="19"/>
        <v>0</v>
      </c>
      <c r="M181" s="7"/>
      <c r="N181" s="60" t="str">
        <f t="shared" si="20"/>
        <v>Није положио(ла)</v>
      </c>
      <c r="O181" s="63">
        <f t="shared" si="21"/>
        <v>5</v>
      </c>
      <c r="P181" s="1"/>
    </row>
    <row r="182" spans="1:16" ht="14.25" thickBot="1" x14ac:dyDescent="0.4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18"/>
        <v>0</v>
      </c>
      <c r="J182" s="39"/>
      <c r="K182" s="39"/>
      <c r="L182" s="55">
        <f t="shared" si="19"/>
        <v>0</v>
      </c>
      <c r="M182" s="7"/>
      <c r="N182" s="60" t="str">
        <f t="shared" si="20"/>
        <v>Није положио(ла)</v>
      </c>
      <c r="O182" s="63">
        <f t="shared" si="21"/>
        <v>5</v>
      </c>
      <c r="P182" s="1"/>
    </row>
    <row r="183" spans="1:16" ht="14.25" thickBot="1" x14ac:dyDescent="0.4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18"/>
        <v>0</v>
      </c>
      <c r="J183" s="39"/>
      <c r="K183" s="39"/>
      <c r="L183" s="55">
        <f t="shared" si="19"/>
        <v>0</v>
      </c>
      <c r="M183" s="7"/>
      <c r="N183" s="60" t="str">
        <f t="shared" si="20"/>
        <v>Није положио(ла)</v>
      </c>
      <c r="O183" s="63">
        <f t="shared" si="21"/>
        <v>5</v>
      </c>
      <c r="P183" s="1"/>
    </row>
    <row r="184" spans="1:16" ht="14.25" thickBot="1" x14ac:dyDescent="0.4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18"/>
        <v>0</v>
      </c>
      <c r="J184" s="39"/>
      <c r="K184" s="39"/>
      <c r="L184" s="55">
        <f t="shared" si="19"/>
        <v>0</v>
      </c>
      <c r="M184" s="7"/>
      <c r="N184" s="60" t="str">
        <f t="shared" si="20"/>
        <v>Није положио(ла)</v>
      </c>
      <c r="O184" s="63">
        <f t="shared" si="21"/>
        <v>5</v>
      </c>
      <c r="P184" s="1"/>
    </row>
    <row r="185" spans="1:16" ht="14.25" thickBot="1" x14ac:dyDescent="0.4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18"/>
        <v>0</v>
      </c>
      <c r="J185" s="39"/>
      <c r="K185" s="39"/>
      <c r="L185" s="55">
        <f t="shared" si="19"/>
        <v>0</v>
      </c>
      <c r="M185" s="7"/>
      <c r="N185" s="60" t="str">
        <f t="shared" si="20"/>
        <v>Није положио(ла)</v>
      </c>
      <c r="O185" s="63">
        <f t="shared" si="21"/>
        <v>5</v>
      </c>
      <c r="P185" s="1"/>
    </row>
    <row r="186" spans="1:16" ht="14.25" thickBot="1" x14ac:dyDescent="0.4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18"/>
        <v>0</v>
      </c>
      <c r="J186" s="39"/>
      <c r="K186" s="39"/>
      <c r="L186" s="55">
        <f t="shared" si="19"/>
        <v>0</v>
      </c>
      <c r="M186" s="7"/>
      <c r="N186" s="60" t="str">
        <f t="shared" si="20"/>
        <v>Није положио(ла)</v>
      </c>
      <c r="O186" s="63">
        <f t="shared" si="21"/>
        <v>5</v>
      </c>
      <c r="P186" s="1"/>
    </row>
    <row r="187" spans="1:16" ht="14.25" thickBot="1" x14ac:dyDescent="0.4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18"/>
        <v>0</v>
      </c>
      <c r="J187" s="39"/>
      <c r="K187" s="39"/>
      <c r="L187" s="55">
        <f t="shared" si="19"/>
        <v>0</v>
      </c>
      <c r="M187" s="7"/>
      <c r="N187" s="60" t="str">
        <f t="shared" si="20"/>
        <v>Није положио(ла)</v>
      </c>
      <c r="O187" s="63">
        <f t="shared" si="21"/>
        <v>5</v>
      </c>
      <c r="P187" s="1"/>
    </row>
    <row r="188" spans="1:16" ht="14.25" thickBot="1" x14ac:dyDescent="0.4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18"/>
        <v>0</v>
      </c>
      <c r="J188" s="39"/>
      <c r="K188" s="39"/>
      <c r="L188" s="55">
        <f t="shared" si="19"/>
        <v>0</v>
      </c>
      <c r="M188" s="7"/>
      <c r="N188" s="60" t="str">
        <f t="shared" si="20"/>
        <v>Није положио(ла)</v>
      </c>
      <c r="O188" s="63">
        <f t="shared" si="21"/>
        <v>5</v>
      </c>
      <c r="P188" s="1"/>
    </row>
    <row r="189" spans="1:16" ht="14.25" thickBot="1" x14ac:dyDescent="0.4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18"/>
        <v>0</v>
      </c>
      <c r="J189" s="39"/>
      <c r="K189" s="39"/>
      <c r="L189" s="55">
        <f t="shared" si="19"/>
        <v>0</v>
      </c>
      <c r="M189" s="7"/>
      <c r="N189" s="60" t="str">
        <f t="shared" si="20"/>
        <v>Није положио(ла)</v>
      </c>
      <c r="O189" s="63">
        <f t="shared" si="21"/>
        <v>5</v>
      </c>
      <c r="P189" s="1"/>
    </row>
    <row r="190" spans="1:16" ht="14.25" thickBot="1" x14ac:dyDescent="0.4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18"/>
        <v>0</v>
      </c>
      <c r="J190" s="39"/>
      <c r="K190" s="39"/>
      <c r="L190" s="55">
        <f t="shared" si="19"/>
        <v>0</v>
      </c>
      <c r="M190" s="7"/>
      <c r="N190" s="60" t="str">
        <f t="shared" si="20"/>
        <v>Није положио(ла)</v>
      </c>
      <c r="O190" s="63">
        <f t="shared" si="21"/>
        <v>5</v>
      </c>
      <c r="P190" s="1"/>
    </row>
    <row r="191" spans="1:16" ht="14.25" thickBot="1" x14ac:dyDescent="0.4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18"/>
        <v>0</v>
      </c>
      <c r="J191" s="39"/>
      <c r="K191" s="39"/>
      <c r="L191" s="55">
        <f t="shared" si="19"/>
        <v>0</v>
      </c>
      <c r="M191" s="7"/>
      <c r="N191" s="60" t="str">
        <f t="shared" si="20"/>
        <v>Није положио(ла)</v>
      </c>
      <c r="O191" s="63">
        <f t="shared" si="21"/>
        <v>5</v>
      </c>
      <c r="P191" s="1"/>
    </row>
    <row r="192" spans="1:16" ht="14.25" thickBot="1" x14ac:dyDescent="0.4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18"/>
        <v>0</v>
      </c>
      <c r="J192" s="39"/>
      <c r="K192" s="39"/>
      <c r="L192" s="55">
        <f t="shared" si="19"/>
        <v>0</v>
      </c>
      <c r="M192" s="7"/>
      <c r="N192" s="60" t="str">
        <f t="shared" si="20"/>
        <v>Није положио(ла)</v>
      </c>
      <c r="O192" s="63">
        <f t="shared" si="21"/>
        <v>5</v>
      </c>
      <c r="P192" s="1"/>
    </row>
    <row r="193" spans="1:16" ht="14.25" thickBot="1" x14ac:dyDescent="0.4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18"/>
        <v>0</v>
      </c>
      <c r="J193" s="39"/>
      <c r="K193" s="39"/>
      <c r="L193" s="55">
        <f t="shared" si="19"/>
        <v>0</v>
      </c>
      <c r="M193" s="7"/>
      <c r="N193" s="60" t="str">
        <f t="shared" si="20"/>
        <v>Није положио(ла)</v>
      </c>
      <c r="O193" s="63">
        <f t="shared" si="21"/>
        <v>5</v>
      </c>
      <c r="P193" s="1"/>
    </row>
    <row r="194" spans="1:16" ht="14.25" thickBot="1" x14ac:dyDescent="0.4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18"/>
        <v>0</v>
      </c>
      <c r="J194" s="39"/>
      <c r="K194" s="39"/>
      <c r="L194" s="55">
        <f t="shared" si="19"/>
        <v>0</v>
      </c>
      <c r="M194" s="7"/>
      <c r="N194" s="60" t="str">
        <f t="shared" si="20"/>
        <v>Није положио(ла)</v>
      </c>
      <c r="O194" s="63">
        <f t="shared" si="21"/>
        <v>5</v>
      </c>
      <c r="P194" s="1"/>
    </row>
    <row r="195" spans="1:16" ht="14.25" thickBot="1" x14ac:dyDescent="0.4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18"/>
        <v>0</v>
      </c>
      <c r="J195" s="39"/>
      <c r="K195" s="39"/>
      <c r="L195" s="55">
        <f t="shared" si="19"/>
        <v>0</v>
      </c>
      <c r="M195" s="7"/>
      <c r="N195" s="60" t="str">
        <f t="shared" si="20"/>
        <v>Није положио(ла)</v>
      </c>
      <c r="O195" s="63">
        <f t="shared" si="21"/>
        <v>5</v>
      </c>
      <c r="P195" s="1"/>
    </row>
    <row r="196" spans="1:16" ht="14.25" thickBot="1" x14ac:dyDescent="0.4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18"/>
        <v>0</v>
      </c>
      <c r="J196" s="39"/>
      <c r="K196" s="39"/>
      <c r="L196" s="55">
        <f t="shared" si="19"/>
        <v>0</v>
      </c>
      <c r="M196" s="7"/>
      <c r="N196" s="60" t="str">
        <f t="shared" si="20"/>
        <v>Није положио(ла)</v>
      </c>
      <c r="O196" s="63">
        <f t="shared" si="21"/>
        <v>5</v>
      </c>
      <c r="P196" s="1"/>
    </row>
    <row r="197" spans="1:16" ht="14.25" thickBot="1" x14ac:dyDescent="0.4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18"/>
        <v>0</v>
      </c>
      <c r="J197" s="39"/>
      <c r="K197" s="39"/>
      <c r="L197" s="55">
        <f t="shared" si="19"/>
        <v>0</v>
      </c>
      <c r="M197" s="7"/>
      <c r="N197" s="60" t="str">
        <f t="shared" si="20"/>
        <v>Није положио(ла)</v>
      </c>
      <c r="O197" s="63">
        <f t="shared" si="21"/>
        <v>5</v>
      </c>
      <c r="P197" s="1"/>
    </row>
    <row r="198" spans="1:16" ht="14.25" thickBot="1" x14ac:dyDescent="0.4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18"/>
        <v>0</v>
      </c>
      <c r="J198" s="39"/>
      <c r="K198" s="39"/>
      <c r="L198" s="55">
        <f t="shared" si="19"/>
        <v>0</v>
      </c>
      <c r="M198" s="7"/>
      <c r="N198" s="60" t="str">
        <f t="shared" si="20"/>
        <v>Није положио(ла)</v>
      </c>
      <c r="O198" s="63">
        <f t="shared" si="21"/>
        <v>5</v>
      </c>
      <c r="P198" s="1"/>
    </row>
    <row r="199" spans="1:16" ht="14.25" thickBot="1" x14ac:dyDescent="0.4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18"/>
        <v>0</v>
      </c>
      <c r="J199" s="39"/>
      <c r="K199" s="39"/>
      <c r="L199" s="55">
        <f t="shared" si="19"/>
        <v>0</v>
      </c>
      <c r="M199" s="7"/>
      <c r="N199" s="60" t="str">
        <f t="shared" si="20"/>
        <v>Није положио(ла)</v>
      </c>
      <c r="O199" s="63">
        <f t="shared" si="21"/>
        <v>5</v>
      </c>
      <c r="P199" s="1"/>
    </row>
    <row r="200" spans="1:16" ht="14.25" thickBot="1" x14ac:dyDescent="0.4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22">SUM(I200,J200,K200)</f>
        <v>0</v>
      </c>
      <c r="M200" s="7"/>
      <c r="N200" s="60" t="str">
        <f t="shared" ref="N200:N209" si="23">IF(L200&gt;50.499,L200,"Није положио(ла)")</f>
        <v>Није положио(ла)</v>
      </c>
      <c r="O200" s="63">
        <f t="shared" ref="O200:O209" si="2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22"/>
        <v>0</v>
      </c>
      <c r="M201" s="7"/>
      <c r="N201" s="60" t="str">
        <f t="shared" si="23"/>
        <v>Није положио(ла)</v>
      </c>
      <c r="O201" s="63">
        <f t="shared" si="24"/>
        <v>5</v>
      </c>
      <c r="P201" s="1"/>
    </row>
    <row r="202" spans="1:16" ht="14.25" thickBot="1" x14ac:dyDescent="0.4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22"/>
        <v>0</v>
      </c>
      <c r="M202" s="7"/>
      <c r="N202" s="60" t="str">
        <f t="shared" si="23"/>
        <v>Није положио(ла)</v>
      </c>
      <c r="O202" s="63">
        <f t="shared" si="24"/>
        <v>5</v>
      </c>
      <c r="P202" s="1"/>
    </row>
    <row r="203" spans="1:16" ht="14.25" thickBot="1" x14ac:dyDescent="0.4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22"/>
        <v>0</v>
      </c>
      <c r="M203" s="7"/>
      <c r="N203" s="60" t="str">
        <f t="shared" si="23"/>
        <v>Није положио(ла)</v>
      </c>
      <c r="O203" s="63">
        <f t="shared" si="24"/>
        <v>5</v>
      </c>
      <c r="P203" s="1"/>
    </row>
    <row r="204" spans="1:16" ht="14.25" thickBot="1" x14ac:dyDescent="0.4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25">SUM(D204:H204)</f>
        <v>0</v>
      </c>
      <c r="J204" s="39"/>
      <c r="K204" s="39"/>
      <c r="L204" s="55">
        <f t="shared" si="22"/>
        <v>0</v>
      </c>
      <c r="M204" s="7"/>
      <c r="N204" s="60" t="str">
        <f t="shared" si="23"/>
        <v>Није положио(ла)</v>
      </c>
      <c r="O204" s="63">
        <f t="shared" si="24"/>
        <v>5</v>
      </c>
      <c r="P204" s="1"/>
    </row>
    <row r="205" spans="1:16" ht="14.25" thickBot="1" x14ac:dyDescent="0.4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25"/>
        <v>0</v>
      </c>
      <c r="J205" s="39"/>
      <c r="K205" s="39"/>
      <c r="L205" s="55">
        <f t="shared" si="22"/>
        <v>0</v>
      </c>
      <c r="M205" s="7"/>
      <c r="N205" s="60" t="str">
        <f t="shared" si="23"/>
        <v>Није положио(ла)</v>
      </c>
      <c r="O205" s="63">
        <f t="shared" si="24"/>
        <v>5</v>
      </c>
      <c r="P205" s="1"/>
    </row>
    <row r="206" spans="1:16" ht="14.25" thickBot="1" x14ac:dyDescent="0.4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25"/>
        <v>0</v>
      </c>
      <c r="J206" s="39"/>
      <c r="K206" s="39"/>
      <c r="L206" s="55">
        <f t="shared" si="22"/>
        <v>0</v>
      </c>
      <c r="M206" s="7"/>
      <c r="N206" s="60" t="str">
        <f t="shared" si="23"/>
        <v>Није положио(ла)</v>
      </c>
      <c r="O206" s="63">
        <f t="shared" si="24"/>
        <v>5</v>
      </c>
      <c r="P206" s="1"/>
    </row>
    <row r="207" spans="1:16" ht="14.25" thickBot="1" x14ac:dyDescent="0.4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25"/>
        <v>0</v>
      </c>
      <c r="J207" s="39"/>
      <c r="K207" s="39"/>
      <c r="L207" s="55">
        <f t="shared" si="22"/>
        <v>0</v>
      </c>
      <c r="M207" s="7"/>
      <c r="N207" s="60" t="str">
        <f t="shared" si="23"/>
        <v>Није положио(ла)</v>
      </c>
      <c r="O207" s="63">
        <f t="shared" si="24"/>
        <v>5</v>
      </c>
      <c r="P207" s="1"/>
    </row>
    <row r="208" spans="1:16" ht="14.25" thickBot="1" x14ac:dyDescent="0.4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25"/>
        <v>0</v>
      </c>
      <c r="J208" s="31"/>
      <c r="K208" s="31"/>
      <c r="L208" s="55">
        <f>SUM(I208,J208,K208)</f>
        <v>0</v>
      </c>
      <c r="M208" s="7"/>
      <c r="N208" s="60" t="str">
        <f t="shared" si="23"/>
        <v>Није положио(ла)</v>
      </c>
      <c r="O208" s="63">
        <f t="shared" si="24"/>
        <v>5</v>
      </c>
      <c r="P208" s="1"/>
    </row>
    <row r="209" spans="1:16" ht="14.25" thickBot="1" x14ac:dyDescent="0.4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25"/>
        <v>0</v>
      </c>
      <c r="J209" s="31"/>
      <c r="K209" s="31"/>
      <c r="L209" s="55">
        <f>SUM(I209,J209,K209)</f>
        <v>0</v>
      </c>
      <c r="M209" s="7"/>
      <c r="N209" s="60" t="str">
        <f t="shared" si="23"/>
        <v>Није положио(ла)</v>
      </c>
      <c r="O209" s="63">
        <f t="shared" si="24"/>
        <v>5</v>
      </c>
      <c r="P209" s="1"/>
    </row>
    <row r="210" spans="1:16" ht="14.25" thickBot="1" x14ac:dyDescent="0.4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26">SUM(D210:H210)</f>
        <v>0</v>
      </c>
      <c r="J210" s="31"/>
      <c r="K210" s="31"/>
      <c r="L210" s="55">
        <f t="shared" ref="L210:L267" si="27">SUM(I210,J210,K210)</f>
        <v>0</v>
      </c>
      <c r="M210" s="7"/>
      <c r="N210" s="60" t="str">
        <f t="shared" ref="N210:N267" si="28">IF(L210&gt;50.499,L210,"Није положио(ла)")</f>
        <v>Није положио(ла)</v>
      </c>
      <c r="O210" s="63">
        <f t="shared" ref="O210:O267" si="2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26"/>
        <v>0</v>
      </c>
      <c r="J211" s="31"/>
      <c r="K211" s="31"/>
      <c r="L211" s="55">
        <f t="shared" si="27"/>
        <v>0</v>
      </c>
      <c r="M211" s="7"/>
      <c r="N211" s="60" t="str">
        <f t="shared" si="28"/>
        <v>Није положио(ла)</v>
      </c>
      <c r="O211" s="63">
        <f t="shared" si="29"/>
        <v>5</v>
      </c>
      <c r="P211" s="1"/>
    </row>
    <row r="212" spans="1:16" ht="14.25" thickBot="1" x14ac:dyDescent="0.4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26"/>
        <v>0</v>
      </c>
      <c r="J212" s="31"/>
      <c r="K212" s="31"/>
      <c r="L212" s="55">
        <f t="shared" si="27"/>
        <v>0</v>
      </c>
      <c r="M212" s="7"/>
      <c r="N212" s="60" t="str">
        <f t="shared" si="28"/>
        <v>Није положио(ла)</v>
      </c>
      <c r="O212" s="63">
        <f t="shared" si="29"/>
        <v>5</v>
      </c>
      <c r="P212" s="1"/>
    </row>
    <row r="213" spans="1:16" ht="14.25" thickBot="1" x14ac:dyDescent="0.4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26"/>
        <v>0</v>
      </c>
      <c r="J213" s="31"/>
      <c r="K213" s="31"/>
      <c r="L213" s="55">
        <f t="shared" si="27"/>
        <v>0</v>
      </c>
      <c r="M213" s="7"/>
      <c r="N213" s="60" t="str">
        <f t="shared" si="28"/>
        <v>Није положио(ла)</v>
      </c>
      <c r="O213" s="63">
        <f t="shared" si="29"/>
        <v>5</v>
      </c>
      <c r="P213" s="1"/>
    </row>
    <row r="214" spans="1:16" ht="14.25" thickBot="1" x14ac:dyDescent="0.4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26"/>
        <v>0</v>
      </c>
      <c r="J214" s="31"/>
      <c r="K214" s="31"/>
      <c r="L214" s="55">
        <f t="shared" si="27"/>
        <v>0</v>
      </c>
      <c r="M214" s="7"/>
      <c r="N214" s="60" t="str">
        <f t="shared" si="28"/>
        <v>Није положио(ла)</v>
      </c>
      <c r="O214" s="63">
        <f t="shared" si="29"/>
        <v>5</v>
      </c>
      <c r="P214" s="1"/>
    </row>
    <row r="215" spans="1:16" ht="14.25" thickBot="1" x14ac:dyDescent="0.4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26"/>
        <v>0</v>
      </c>
      <c r="J215" s="31"/>
      <c r="K215" s="31"/>
      <c r="L215" s="55">
        <f t="shared" si="27"/>
        <v>0</v>
      </c>
      <c r="M215" s="7"/>
      <c r="N215" s="60" t="str">
        <f t="shared" si="28"/>
        <v>Није положио(ла)</v>
      </c>
      <c r="O215" s="63">
        <f t="shared" si="29"/>
        <v>5</v>
      </c>
      <c r="P215" s="1"/>
    </row>
    <row r="216" spans="1:16" ht="14.25" thickBot="1" x14ac:dyDescent="0.4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26"/>
        <v>0</v>
      </c>
      <c r="J216" s="31"/>
      <c r="K216" s="31"/>
      <c r="L216" s="55">
        <f t="shared" si="27"/>
        <v>0</v>
      </c>
      <c r="M216" s="7"/>
      <c r="N216" s="60" t="str">
        <f t="shared" si="28"/>
        <v>Није положио(ла)</v>
      </c>
      <c r="O216" s="63">
        <f t="shared" si="29"/>
        <v>5</v>
      </c>
      <c r="P216" s="1"/>
    </row>
    <row r="217" spans="1:16" ht="14.25" thickBot="1" x14ac:dyDescent="0.4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26"/>
        <v>0</v>
      </c>
      <c r="J217" s="31"/>
      <c r="K217" s="31"/>
      <c r="L217" s="55">
        <f t="shared" si="27"/>
        <v>0</v>
      </c>
      <c r="M217" s="7"/>
      <c r="N217" s="60" t="str">
        <f t="shared" si="28"/>
        <v>Није положио(ла)</v>
      </c>
      <c r="O217" s="63">
        <f t="shared" si="29"/>
        <v>5</v>
      </c>
      <c r="P217" s="1"/>
    </row>
    <row r="218" spans="1:16" ht="14.25" thickBot="1" x14ac:dyDescent="0.4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26"/>
        <v>0</v>
      </c>
      <c r="J218" s="31"/>
      <c r="K218" s="31"/>
      <c r="L218" s="55">
        <f t="shared" si="27"/>
        <v>0</v>
      </c>
      <c r="M218" s="7"/>
      <c r="N218" s="60" t="str">
        <f t="shared" si="28"/>
        <v>Није положио(ла)</v>
      </c>
      <c r="O218" s="63">
        <f t="shared" si="29"/>
        <v>5</v>
      </c>
      <c r="P218" s="1"/>
    </row>
    <row r="219" spans="1:16" ht="14.25" thickBot="1" x14ac:dyDescent="0.4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26"/>
        <v>0</v>
      </c>
      <c r="J219" s="31"/>
      <c r="K219" s="31"/>
      <c r="L219" s="55">
        <f t="shared" si="27"/>
        <v>0</v>
      </c>
      <c r="M219" s="7"/>
      <c r="N219" s="60" t="str">
        <f t="shared" si="28"/>
        <v>Није положио(ла)</v>
      </c>
      <c r="O219" s="63">
        <f t="shared" si="29"/>
        <v>5</v>
      </c>
      <c r="P219" s="1"/>
    </row>
    <row r="220" spans="1:16" ht="14.25" thickBot="1" x14ac:dyDescent="0.4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26"/>
        <v>0</v>
      </c>
      <c r="J220" s="31"/>
      <c r="K220" s="31"/>
      <c r="L220" s="55">
        <f t="shared" si="27"/>
        <v>0</v>
      </c>
      <c r="M220" s="7"/>
      <c r="N220" s="60" t="str">
        <f t="shared" si="28"/>
        <v>Није положио(ла)</v>
      </c>
      <c r="O220" s="63">
        <f t="shared" si="29"/>
        <v>5</v>
      </c>
      <c r="P220" s="1"/>
    </row>
    <row r="221" spans="1:16" ht="14.25" thickBot="1" x14ac:dyDescent="0.4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26"/>
        <v>0</v>
      </c>
      <c r="J221" s="31"/>
      <c r="K221" s="31"/>
      <c r="L221" s="55">
        <f t="shared" si="27"/>
        <v>0</v>
      </c>
      <c r="M221" s="7"/>
      <c r="N221" s="60" t="str">
        <f t="shared" si="28"/>
        <v>Није положио(ла)</v>
      </c>
      <c r="O221" s="63">
        <f t="shared" si="29"/>
        <v>5</v>
      </c>
      <c r="P221" s="1"/>
    </row>
    <row r="222" spans="1:16" ht="14.25" thickBot="1" x14ac:dyDescent="0.4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26"/>
        <v>0</v>
      </c>
      <c r="J222" s="31"/>
      <c r="K222" s="31"/>
      <c r="L222" s="55">
        <f t="shared" si="27"/>
        <v>0</v>
      </c>
      <c r="M222" s="7"/>
      <c r="N222" s="60" t="str">
        <f t="shared" si="28"/>
        <v>Није положио(ла)</v>
      </c>
      <c r="O222" s="63">
        <f t="shared" si="29"/>
        <v>5</v>
      </c>
      <c r="P222" s="1"/>
    </row>
    <row r="223" spans="1:16" ht="14.25" thickBot="1" x14ac:dyDescent="0.4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26"/>
        <v>0</v>
      </c>
      <c r="J223" s="31"/>
      <c r="K223" s="31"/>
      <c r="L223" s="55">
        <f t="shared" si="27"/>
        <v>0</v>
      </c>
      <c r="M223" s="7"/>
      <c r="N223" s="60" t="str">
        <f t="shared" si="28"/>
        <v>Није положио(ла)</v>
      </c>
      <c r="O223" s="63">
        <f t="shared" si="29"/>
        <v>5</v>
      </c>
      <c r="P223" s="1"/>
    </row>
    <row r="224" spans="1:16" ht="14.25" thickBot="1" x14ac:dyDescent="0.4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26"/>
        <v>0</v>
      </c>
      <c r="J224" s="31"/>
      <c r="K224" s="31"/>
      <c r="L224" s="55">
        <f t="shared" si="27"/>
        <v>0</v>
      </c>
      <c r="M224" s="7"/>
      <c r="N224" s="60" t="str">
        <f t="shared" si="28"/>
        <v>Није положио(ла)</v>
      </c>
      <c r="O224" s="63">
        <f t="shared" si="29"/>
        <v>5</v>
      </c>
      <c r="P224" s="1"/>
    </row>
    <row r="225" spans="1:16" ht="14.25" thickBot="1" x14ac:dyDescent="0.4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26"/>
        <v>0</v>
      </c>
      <c r="J225" s="31"/>
      <c r="K225" s="31"/>
      <c r="L225" s="55">
        <f t="shared" si="27"/>
        <v>0</v>
      </c>
      <c r="M225" s="7"/>
      <c r="N225" s="60" t="str">
        <f t="shared" si="28"/>
        <v>Није положио(ла)</v>
      </c>
      <c r="O225" s="63">
        <f t="shared" si="29"/>
        <v>5</v>
      </c>
      <c r="P225" s="1"/>
    </row>
    <row r="226" spans="1:16" ht="14.25" thickBot="1" x14ac:dyDescent="0.4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26"/>
        <v>0</v>
      </c>
      <c r="J226" s="31"/>
      <c r="K226" s="31"/>
      <c r="L226" s="55">
        <f t="shared" si="27"/>
        <v>0</v>
      </c>
      <c r="M226" s="7"/>
      <c r="N226" s="60" t="str">
        <f t="shared" si="28"/>
        <v>Није положио(ла)</v>
      </c>
      <c r="O226" s="63">
        <f t="shared" si="29"/>
        <v>5</v>
      </c>
      <c r="P226" s="1"/>
    </row>
    <row r="227" spans="1:16" ht="14.25" thickBot="1" x14ac:dyDescent="0.4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26"/>
        <v>0</v>
      </c>
      <c r="J227" s="31"/>
      <c r="K227" s="31"/>
      <c r="L227" s="55">
        <f t="shared" si="27"/>
        <v>0</v>
      </c>
      <c r="M227" s="7"/>
      <c r="N227" s="60" t="str">
        <f t="shared" si="28"/>
        <v>Није положио(ла)</v>
      </c>
      <c r="O227" s="63">
        <f t="shared" si="29"/>
        <v>5</v>
      </c>
      <c r="P227" s="1"/>
    </row>
    <row r="228" spans="1:16" ht="14.25" thickBot="1" x14ac:dyDescent="0.4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26"/>
        <v>0</v>
      </c>
      <c r="J228" s="31"/>
      <c r="K228" s="31"/>
      <c r="L228" s="55">
        <f t="shared" si="27"/>
        <v>0</v>
      </c>
      <c r="M228" s="7"/>
      <c r="N228" s="60" t="str">
        <f t="shared" si="28"/>
        <v>Није положио(ла)</v>
      </c>
      <c r="O228" s="63">
        <f t="shared" si="29"/>
        <v>5</v>
      </c>
      <c r="P228" s="1"/>
    </row>
    <row r="229" spans="1:16" ht="14.25" thickBot="1" x14ac:dyDescent="0.4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26"/>
        <v>0</v>
      </c>
      <c r="J229" s="31"/>
      <c r="K229" s="31"/>
      <c r="L229" s="55">
        <f t="shared" si="27"/>
        <v>0</v>
      </c>
      <c r="M229" s="7"/>
      <c r="N229" s="60" t="str">
        <f t="shared" si="28"/>
        <v>Није положио(ла)</v>
      </c>
      <c r="O229" s="63">
        <f t="shared" si="29"/>
        <v>5</v>
      </c>
      <c r="P229" s="1"/>
    </row>
    <row r="230" spans="1:16" ht="14.25" thickBot="1" x14ac:dyDescent="0.4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26"/>
        <v>0</v>
      </c>
      <c r="J230" s="31"/>
      <c r="K230" s="31"/>
      <c r="L230" s="55">
        <f t="shared" si="27"/>
        <v>0</v>
      </c>
      <c r="M230" s="7"/>
      <c r="N230" s="60" t="str">
        <f t="shared" si="28"/>
        <v>Није положио(ла)</v>
      </c>
      <c r="O230" s="63">
        <f t="shared" si="29"/>
        <v>5</v>
      </c>
      <c r="P230" s="1"/>
    </row>
    <row r="231" spans="1:16" ht="14.25" thickBot="1" x14ac:dyDescent="0.4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26"/>
        <v>0</v>
      </c>
      <c r="J231" s="31"/>
      <c r="K231" s="31"/>
      <c r="L231" s="55">
        <f t="shared" si="27"/>
        <v>0</v>
      </c>
      <c r="M231" s="7"/>
      <c r="N231" s="60" t="str">
        <f t="shared" si="28"/>
        <v>Није положио(ла)</v>
      </c>
      <c r="O231" s="63">
        <f t="shared" si="29"/>
        <v>5</v>
      </c>
      <c r="P231" s="1"/>
    </row>
    <row r="232" spans="1:16" ht="14.25" thickBot="1" x14ac:dyDescent="0.4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26"/>
        <v>0</v>
      </c>
      <c r="J232" s="31"/>
      <c r="K232" s="31"/>
      <c r="L232" s="55">
        <f t="shared" si="27"/>
        <v>0</v>
      </c>
      <c r="M232" s="7"/>
      <c r="N232" s="60" t="str">
        <f t="shared" si="28"/>
        <v>Није положио(ла)</v>
      </c>
      <c r="O232" s="63">
        <f t="shared" si="29"/>
        <v>5</v>
      </c>
      <c r="P232" s="1"/>
    </row>
    <row r="233" spans="1:16" ht="14.25" thickBot="1" x14ac:dyDescent="0.4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26"/>
        <v>0</v>
      </c>
      <c r="J233" s="31"/>
      <c r="K233" s="31"/>
      <c r="L233" s="55">
        <f t="shared" si="27"/>
        <v>0</v>
      </c>
      <c r="M233" s="7"/>
      <c r="N233" s="60" t="str">
        <f t="shared" si="28"/>
        <v>Није положио(ла)</v>
      </c>
      <c r="O233" s="63">
        <f t="shared" si="29"/>
        <v>5</v>
      </c>
      <c r="P233" s="1"/>
    </row>
    <row r="234" spans="1:16" ht="14.25" thickBot="1" x14ac:dyDescent="0.4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26"/>
        <v>0</v>
      </c>
      <c r="J234" s="31"/>
      <c r="K234" s="31"/>
      <c r="L234" s="55">
        <f t="shared" si="27"/>
        <v>0</v>
      </c>
      <c r="M234" s="7"/>
      <c r="N234" s="60" t="str">
        <f t="shared" si="28"/>
        <v>Није положио(ла)</v>
      </c>
      <c r="O234" s="63">
        <f t="shared" si="29"/>
        <v>5</v>
      </c>
      <c r="P234" s="1"/>
    </row>
    <row r="235" spans="1:16" ht="14.25" thickBot="1" x14ac:dyDescent="0.4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26"/>
        <v>0</v>
      </c>
      <c r="J235" s="31"/>
      <c r="K235" s="31"/>
      <c r="L235" s="55">
        <f t="shared" si="27"/>
        <v>0</v>
      </c>
      <c r="M235" s="7"/>
      <c r="N235" s="60" t="str">
        <f t="shared" si="28"/>
        <v>Није положио(ла)</v>
      </c>
      <c r="O235" s="63">
        <f t="shared" si="29"/>
        <v>5</v>
      </c>
      <c r="P235" s="1"/>
    </row>
    <row r="236" spans="1:16" ht="14.25" thickBot="1" x14ac:dyDescent="0.4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26"/>
        <v>0</v>
      </c>
      <c r="J236" s="31"/>
      <c r="K236" s="31"/>
      <c r="L236" s="55">
        <f t="shared" si="27"/>
        <v>0</v>
      </c>
      <c r="M236" s="7"/>
      <c r="N236" s="60" t="str">
        <f t="shared" si="28"/>
        <v>Није положио(ла)</v>
      </c>
      <c r="O236" s="63">
        <f t="shared" si="29"/>
        <v>5</v>
      </c>
      <c r="P236" s="1"/>
    </row>
    <row r="237" spans="1:16" ht="14.25" thickBot="1" x14ac:dyDescent="0.4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26"/>
        <v>0</v>
      </c>
      <c r="J237" s="31"/>
      <c r="K237" s="31"/>
      <c r="L237" s="55">
        <f t="shared" si="27"/>
        <v>0</v>
      </c>
      <c r="M237" s="7"/>
      <c r="N237" s="60" t="str">
        <f t="shared" si="28"/>
        <v>Није положио(ла)</v>
      </c>
      <c r="O237" s="63">
        <f t="shared" si="29"/>
        <v>5</v>
      </c>
      <c r="P237" s="1"/>
    </row>
    <row r="238" spans="1:16" ht="14.25" thickBot="1" x14ac:dyDescent="0.4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26"/>
        <v>0</v>
      </c>
      <c r="J238" s="31"/>
      <c r="K238" s="31"/>
      <c r="L238" s="55">
        <f t="shared" si="27"/>
        <v>0</v>
      </c>
      <c r="M238" s="7"/>
      <c r="N238" s="60" t="str">
        <f t="shared" si="28"/>
        <v>Није положио(ла)</v>
      </c>
      <c r="O238" s="63">
        <f t="shared" si="29"/>
        <v>5</v>
      </c>
      <c r="P238" s="1"/>
    </row>
    <row r="239" spans="1:16" ht="14.25" thickBot="1" x14ac:dyDescent="0.4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26"/>
        <v>0</v>
      </c>
      <c r="J239" s="31"/>
      <c r="K239" s="31"/>
      <c r="L239" s="55">
        <f t="shared" si="27"/>
        <v>0</v>
      </c>
      <c r="M239" s="7"/>
      <c r="N239" s="60" t="str">
        <f t="shared" si="28"/>
        <v>Није положио(ла)</v>
      </c>
      <c r="O239" s="63">
        <f t="shared" si="29"/>
        <v>5</v>
      </c>
      <c r="P239" s="1"/>
    </row>
    <row r="240" spans="1:16" ht="14.25" thickBot="1" x14ac:dyDescent="0.4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26"/>
        <v>0</v>
      </c>
      <c r="J240" s="31"/>
      <c r="K240" s="31"/>
      <c r="L240" s="55">
        <f t="shared" si="27"/>
        <v>0</v>
      </c>
      <c r="M240" s="7"/>
      <c r="N240" s="60" t="str">
        <f t="shared" si="28"/>
        <v>Није положио(ла)</v>
      </c>
      <c r="O240" s="63">
        <f t="shared" si="29"/>
        <v>5</v>
      </c>
      <c r="P240" s="1"/>
    </row>
    <row r="241" spans="1:16" ht="14.25" thickBot="1" x14ac:dyDescent="0.4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26"/>
        <v>0</v>
      </c>
      <c r="J241" s="31"/>
      <c r="K241" s="31"/>
      <c r="L241" s="55">
        <f t="shared" si="27"/>
        <v>0</v>
      </c>
      <c r="M241" s="7"/>
      <c r="N241" s="60" t="str">
        <f t="shared" si="28"/>
        <v>Није положио(ла)</v>
      </c>
      <c r="O241" s="63">
        <f t="shared" si="29"/>
        <v>5</v>
      </c>
      <c r="P241" s="1"/>
    </row>
    <row r="242" spans="1:16" ht="14.25" thickBot="1" x14ac:dyDescent="0.4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26"/>
        <v>0</v>
      </c>
      <c r="J242" s="31"/>
      <c r="K242" s="31"/>
      <c r="L242" s="55">
        <f t="shared" si="27"/>
        <v>0</v>
      </c>
      <c r="M242" s="7"/>
      <c r="N242" s="60" t="str">
        <f t="shared" si="28"/>
        <v>Није положио(ла)</v>
      </c>
      <c r="O242" s="63">
        <f t="shared" si="29"/>
        <v>5</v>
      </c>
      <c r="P242" s="1"/>
    </row>
    <row r="243" spans="1:16" ht="14.25" thickBot="1" x14ac:dyDescent="0.4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26"/>
        <v>0</v>
      </c>
      <c r="J243" s="31"/>
      <c r="K243" s="31"/>
      <c r="L243" s="55">
        <f t="shared" si="27"/>
        <v>0</v>
      </c>
      <c r="M243" s="7"/>
      <c r="N243" s="60" t="str">
        <f t="shared" si="28"/>
        <v>Није положио(ла)</v>
      </c>
      <c r="O243" s="63">
        <f t="shared" si="29"/>
        <v>5</v>
      </c>
      <c r="P243" s="1"/>
    </row>
    <row r="244" spans="1:16" ht="13.9" x14ac:dyDescent="0.4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26"/>
        <v>0</v>
      </c>
      <c r="J244" s="31"/>
      <c r="K244" s="31"/>
      <c r="L244" s="55">
        <f t="shared" si="27"/>
        <v>0</v>
      </c>
      <c r="M244" s="7"/>
      <c r="N244" s="60" t="str">
        <f t="shared" si="28"/>
        <v>Није положио(ла)</v>
      </c>
      <c r="O244" s="63">
        <f t="shared" si="29"/>
        <v>5</v>
      </c>
      <c r="P244" s="1"/>
    </row>
    <row r="245" spans="1:16" ht="13.9" x14ac:dyDescent="0.4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26"/>
        <v>0</v>
      </c>
      <c r="J245" s="31"/>
      <c r="K245" s="31"/>
      <c r="L245" s="55">
        <f t="shared" si="27"/>
        <v>0</v>
      </c>
      <c r="M245" s="7"/>
      <c r="N245" s="60" t="str">
        <f t="shared" si="28"/>
        <v>Није положио(ла)</v>
      </c>
      <c r="O245" s="63">
        <f t="shared" si="29"/>
        <v>5</v>
      </c>
      <c r="P245" s="1"/>
    </row>
    <row r="246" spans="1:16" ht="13.9" x14ac:dyDescent="0.4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26"/>
        <v>0</v>
      </c>
      <c r="J246" s="31"/>
      <c r="K246" s="31"/>
      <c r="L246" s="55">
        <f t="shared" si="27"/>
        <v>0</v>
      </c>
      <c r="M246" s="7"/>
      <c r="N246" s="60" t="str">
        <f t="shared" si="28"/>
        <v>Није положио(ла)</v>
      </c>
      <c r="O246" s="63">
        <f t="shared" si="29"/>
        <v>5</v>
      </c>
      <c r="P246" s="1"/>
    </row>
    <row r="247" spans="1:16" ht="13.9" x14ac:dyDescent="0.4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26"/>
        <v>0</v>
      </c>
      <c r="J247" s="31"/>
      <c r="K247" s="31"/>
      <c r="L247" s="55">
        <f t="shared" si="27"/>
        <v>0</v>
      </c>
      <c r="M247" s="7"/>
      <c r="N247" s="60" t="str">
        <f t="shared" si="28"/>
        <v>Није положио(ла)</v>
      </c>
      <c r="O247" s="63">
        <f t="shared" si="29"/>
        <v>5</v>
      </c>
      <c r="P247" s="1"/>
    </row>
    <row r="248" spans="1:16" ht="13.9" x14ac:dyDescent="0.4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26"/>
        <v>0</v>
      </c>
      <c r="J248" s="31"/>
      <c r="K248" s="31"/>
      <c r="L248" s="55">
        <f t="shared" si="27"/>
        <v>0</v>
      </c>
      <c r="M248" s="7"/>
      <c r="N248" s="60" t="str">
        <f t="shared" si="28"/>
        <v>Није положио(ла)</v>
      </c>
      <c r="O248" s="63">
        <f t="shared" si="29"/>
        <v>5</v>
      </c>
      <c r="P248" s="1"/>
    </row>
    <row r="249" spans="1:16" ht="13.9" x14ac:dyDescent="0.4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26"/>
        <v>0</v>
      </c>
      <c r="J249" s="31"/>
      <c r="K249" s="31"/>
      <c r="L249" s="55">
        <f t="shared" si="27"/>
        <v>0</v>
      </c>
      <c r="M249" s="7"/>
      <c r="N249" s="60" t="str">
        <f t="shared" si="28"/>
        <v>Није положио(ла)</v>
      </c>
      <c r="O249" s="63">
        <f t="shared" si="29"/>
        <v>5</v>
      </c>
      <c r="P249" s="1"/>
    </row>
    <row r="250" spans="1:16" ht="13.9" x14ac:dyDescent="0.4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26"/>
        <v>0</v>
      </c>
      <c r="J250" s="31"/>
      <c r="K250" s="31"/>
      <c r="L250" s="55">
        <f t="shared" si="27"/>
        <v>0</v>
      </c>
      <c r="M250" s="7"/>
      <c r="N250" s="60" t="str">
        <f t="shared" si="28"/>
        <v>Није положио(ла)</v>
      </c>
      <c r="O250" s="63">
        <f t="shared" si="29"/>
        <v>5</v>
      </c>
      <c r="P250" s="1"/>
    </row>
    <row r="251" spans="1:16" ht="13.9" x14ac:dyDescent="0.4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26"/>
        <v>0</v>
      </c>
      <c r="J251" s="31"/>
      <c r="K251" s="31"/>
      <c r="L251" s="55">
        <f t="shared" si="27"/>
        <v>0</v>
      </c>
      <c r="M251" s="7"/>
      <c r="N251" s="60" t="str">
        <f t="shared" si="28"/>
        <v>Није положио(ла)</v>
      </c>
      <c r="O251" s="63">
        <f t="shared" si="29"/>
        <v>5</v>
      </c>
      <c r="P251" s="1"/>
    </row>
    <row r="252" spans="1:16" ht="13.9" x14ac:dyDescent="0.4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26"/>
        <v>0</v>
      </c>
      <c r="J252" s="31"/>
      <c r="K252" s="31"/>
      <c r="L252" s="55">
        <f t="shared" si="27"/>
        <v>0</v>
      </c>
      <c r="M252" s="7"/>
      <c r="N252" s="60" t="str">
        <f t="shared" si="28"/>
        <v>Није положио(ла)</v>
      </c>
      <c r="O252" s="63">
        <f t="shared" si="29"/>
        <v>5</v>
      </c>
      <c r="P252" s="1"/>
    </row>
    <row r="253" spans="1:16" ht="13.9" x14ac:dyDescent="0.4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26"/>
        <v>0</v>
      </c>
      <c r="J253" s="31"/>
      <c r="K253" s="31"/>
      <c r="L253" s="55">
        <f t="shared" si="27"/>
        <v>0</v>
      </c>
      <c r="M253" s="7"/>
      <c r="N253" s="60" t="str">
        <f t="shared" si="28"/>
        <v>Није положио(ла)</v>
      </c>
      <c r="O253" s="63">
        <f t="shared" si="29"/>
        <v>5</v>
      </c>
      <c r="P253" s="1"/>
    </row>
    <row r="254" spans="1:16" ht="13.9" x14ac:dyDescent="0.4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26"/>
        <v>0</v>
      </c>
      <c r="J254" s="31"/>
      <c r="K254" s="31"/>
      <c r="L254" s="55">
        <f t="shared" si="27"/>
        <v>0</v>
      </c>
      <c r="M254" s="7"/>
      <c r="N254" s="60" t="str">
        <f t="shared" si="28"/>
        <v>Није положио(ла)</v>
      </c>
      <c r="O254" s="63">
        <f t="shared" si="29"/>
        <v>5</v>
      </c>
      <c r="P254" s="1"/>
    </row>
    <row r="255" spans="1:16" ht="13.9" x14ac:dyDescent="0.4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26"/>
        <v>0</v>
      </c>
      <c r="J255" s="31"/>
      <c r="K255" s="31"/>
      <c r="L255" s="55">
        <f t="shared" si="27"/>
        <v>0</v>
      </c>
      <c r="M255" s="7"/>
      <c r="N255" s="60" t="str">
        <f t="shared" si="28"/>
        <v>Није положио(ла)</v>
      </c>
      <c r="O255" s="63">
        <f t="shared" si="29"/>
        <v>5</v>
      </c>
      <c r="P255" s="1"/>
    </row>
    <row r="256" spans="1:16" ht="13.9" x14ac:dyDescent="0.4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26"/>
        <v>0</v>
      </c>
      <c r="J256" s="31"/>
      <c r="K256" s="31"/>
      <c r="L256" s="55">
        <f t="shared" si="27"/>
        <v>0</v>
      </c>
      <c r="M256" s="7"/>
      <c r="N256" s="60" t="str">
        <f t="shared" si="28"/>
        <v>Није положио(ла)</v>
      </c>
      <c r="O256" s="63">
        <f t="shared" si="29"/>
        <v>5</v>
      </c>
      <c r="P256" s="1"/>
    </row>
    <row r="257" spans="1:16" ht="13.9" x14ac:dyDescent="0.4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26"/>
        <v>0</v>
      </c>
      <c r="J257" s="31"/>
      <c r="K257" s="31"/>
      <c r="L257" s="55">
        <f t="shared" si="27"/>
        <v>0</v>
      </c>
      <c r="M257" s="7"/>
      <c r="N257" s="60" t="str">
        <f t="shared" si="28"/>
        <v>Није положио(ла)</v>
      </c>
      <c r="O257" s="63">
        <f t="shared" si="29"/>
        <v>5</v>
      </c>
      <c r="P257" s="1"/>
    </row>
    <row r="258" spans="1:16" ht="13.9" x14ac:dyDescent="0.4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26"/>
        <v>0</v>
      </c>
      <c r="J258" s="31"/>
      <c r="K258" s="31"/>
      <c r="L258" s="55">
        <f t="shared" si="27"/>
        <v>0</v>
      </c>
      <c r="M258" s="7"/>
      <c r="N258" s="60" t="str">
        <f t="shared" si="28"/>
        <v>Није положио(ла)</v>
      </c>
      <c r="O258" s="63">
        <f t="shared" si="29"/>
        <v>5</v>
      </c>
      <c r="P258" s="1"/>
    </row>
    <row r="259" spans="1:16" ht="13.9" x14ac:dyDescent="0.4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26"/>
        <v>0</v>
      </c>
      <c r="J259" s="31"/>
      <c r="K259" s="31"/>
      <c r="L259" s="55">
        <f t="shared" si="27"/>
        <v>0</v>
      </c>
      <c r="M259" s="7"/>
      <c r="N259" s="60" t="str">
        <f t="shared" si="28"/>
        <v>Није положио(ла)</v>
      </c>
      <c r="O259" s="63">
        <f t="shared" si="29"/>
        <v>5</v>
      </c>
      <c r="P259" s="1"/>
    </row>
    <row r="260" spans="1:16" ht="13.9" x14ac:dyDescent="0.4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26"/>
        <v>0</v>
      </c>
      <c r="J260" s="31"/>
      <c r="K260" s="31"/>
      <c r="L260" s="55">
        <f t="shared" si="27"/>
        <v>0</v>
      </c>
      <c r="M260" s="7"/>
      <c r="N260" s="60" t="str">
        <f t="shared" si="28"/>
        <v>Није положио(ла)</v>
      </c>
      <c r="O260" s="63">
        <f t="shared" si="29"/>
        <v>5</v>
      </c>
      <c r="P260" s="1"/>
    </row>
    <row r="261" spans="1:16" ht="13.9" x14ac:dyDescent="0.4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26"/>
        <v>0</v>
      </c>
      <c r="J261" s="31"/>
      <c r="K261" s="31"/>
      <c r="L261" s="55">
        <f t="shared" si="27"/>
        <v>0</v>
      </c>
      <c r="M261" s="7"/>
      <c r="N261" s="60" t="str">
        <f t="shared" si="28"/>
        <v>Није положио(ла)</v>
      </c>
      <c r="O261" s="63">
        <f t="shared" si="29"/>
        <v>5</v>
      </c>
      <c r="P261" s="1"/>
    </row>
    <row r="262" spans="1:16" ht="13.9" x14ac:dyDescent="0.4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26"/>
        <v>0</v>
      </c>
      <c r="J262" s="31"/>
      <c r="K262" s="31"/>
      <c r="L262" s="55">
        <f t="shared" si="27"/>
        <v>0</v>
      </c>
      <c r="M262" s="7"/>
      <c r="N262" s="60" t="str">
        <f t="shared" si="28"/>
        <v>Није положио(ла)</v>
      </c>
      <c r="O262" s="63">
        <f t="shared" si="29"/>
        <v>5</v>
      </c>
      <c r="P262" s="1"/>
    </row>
    <row r="263" spans="1:16" ht="13.9" x14ac:dyDescent="0.4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26"/>
        <v>0</v>
      </c>
      <c r="J263" s="31"/>
      <c r="K263" s="31"/>
      <c r="L263" s="55">
        <f t="shared" si="27"/>
        <v>0</v>
      </c>
      <c r="M263" s="7"/>
      <c r="N263" s="60" t="str">
        <f t="shared" si="28"/>
        <v>Није положио(ла)</v>
      </c>
      <c r="O263" s="63">
        <f t="shared" si="29"/>
        <v>5</v>
      </c>
      <c r="P263" s="1"/>
    </row>
    <row r="264" spans="1:16" ht="13.9" x14ac:dyDescent="0.4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26"/>
        <v>0</v>
      </c>
      <c r="J264" s="31"/>
      <c r="K264" s="31"/>
      <c r="L264" s="55">
        <f t="shared" si="27"/>
        <v>0</v>
      </c>
      <c r="M264" s="7"/>
      <c r="N264" s="60" t="str">
        <f t="shared" si="28"/>
        <v>Није положио(ла)</v>
      </c>
      <c r="O264" s="63">
        <f t="shared" si="29"/>
        <v>5</v>
      </c>
      <c r="P264" s="1"/>
    </row>
    <row r="265" spans="1:16" ht="13.9" x14ac:dyDescent="0.4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26"/>
        <v>0</v>
      </c>
      <c r="J265" s="31"/>
      <c r="K265" s="31"/>
      <c r="L265" s="55">
        <f t="shared" si="27"/>
        <v>0</v>
      </c>
      <c r="M265" s="7"/>
      <c r="N265" s="60" t="str">
        <f t="shared" si="28"/>
        <v>Није положио(ла)</v>
      </c>
      <c r="O265" s="63">
        <f t="shared" si="29"/>
        <v>5</v>
      </c>
      <c r="P265" s="1"/>
    </row>
    <row r="266" spans="1:16" ht="13.9" x14ac:dyDescent="0.4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26"/>
        <v>0</v>
      </c>
      <c r="J266" s="31"/>
      <c r="K266" s="31"/>
      <c r="L266" s="55">
        <f t="shared" si="27"/>
        <v>0</v>
      </c>
      <c r="M266" s="7"/>
      <c r="N266" s="60" t="str">
        <f t="shared" si="28"/>
        <v>Није положио(ла)</v>
      </c>
      <c r="O266" s="63">
        <f t="shared" si="29"/>
        <v>5</v>
      </c>
      <c r="P266" s="1"/>
    </row>
    <row r="267" spans="1:16" ht="14.25" thickBot="1" x14ac:dyDescent="0.4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26"/>
        <v>0</v>
      </c>
      <c r="J267" s="35"/>
      <c r="K267" s="35"/>
      <c r="L267" s="56">
        <f t="shared" si="27"/>
        <v>0</v>
      </c>
      <c r="M267" s="8"/>
      <c r="N267" s="65" t="str">
        <f t="shared" si="28"/>
        <v>Није положио(ла)</v>
      </c>
      <c r="O267" s="66">
        <f t="shared" si="29"/>
        <v>5</v>
      </c>
      <c r="P267" s="1"/>
    </row>
    <row r="268" spans="1:16" x14ac:dyDescent="0.4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Jovan Trgovčević</cp:lastModifiedBy>
  <cp:lastPrinted>2013-06-04T07:15:43Z</cp:lastPrinted>
  <dcterms:created xsi:type="dcterms:W3CDTF">2012-05-10T08:39:06Z</dcterms:created>
  <dcterms:modified xsi:type="dcterms:W3CDTF">2025-07-27T09:26:53Z</dcterms:modified>
</cp:coreProperties>
</file>