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765" yWindow="12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<sst xmlns="http://schemas.openxmlformats.org/spreadsheetml/2006/main" count="40" uniqueCount="40">
  <si>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</si>
  <si>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</si>
  <si>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</si>
  <si>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</si>
  <si>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</si>
  <si>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</si>
  <si>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</si>
  <si>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</si>
  <si>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</si>
  <si>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</si>
  <si>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</si>
  <si>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</si>
  <si>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</si>
  <si>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</si>
  <si>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</si>
  <si>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</si>
  <si>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</si>
  <si>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</si>
  <si>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</si>
  <si>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</si>
  <si>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</si>
  <si>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21ФР3633 Инструменталне методе у анализи лекова</t>
  </si>
  <si>
    <t>2022/5518-VIII</t>
  </si>
  <si>
    <t>Танић Тијана</t>
  </si>
  <si>
    <t>2022/5547-VIII</t>
  </si>
  <si>
    <t>Томић Александар</t>
  </si>
  <si>
    <t>2022/5585-VIII</t>
  </si>
  <si>
    <t>Даниловић Татјана</t>
  </si>
  <si>
    <t>2022/5696-VIII</t>
  </si>
  <si>
    <t>Стојановић Анастасија</t>
  </si>
  <si>
    <t>2022/5707-VIII</t>
  </si>
  <si>
    <t>Пешић Анастасија</t>
  </si>
  <si>
    <t>2022/5737-VIII</t>
  </si>
  <si>
    <t>Николић Мина</t>
  </si>
  <si>
    <t>2022/5744-VIII</t>
  </si>
  <si>
    <t>Миленковић Марија</t>
  </si>
  <si>
    <t>2022/5781-VIII</t>
  </si>
  <si>
    <t>Радосављевић Магдалена</t>
  </si>
  <si>
    <t>2022/5787-VIII</t>
  </si>
  <si>
    <t>Белоица Јована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</si>
</sst>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I15" sqref="I15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>
        <v>6</v>
      </c>
      <c r="H7" s="29"/>
      <c r="I7" s="9">
        <f>SUM(D7:H7)</f>
        <v>36</v>
      </c>
      <c r="J7" s="42"/>
      <c r="K7" s="42"/>
      <c r="L7" s="54">
        <f>SUM(I7,J7,K7)</f>
        <v>36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>
        <v>5</v>
      </c>
      <c r="H8" s="31"/>
      <c r="I8" s="11">
        <f t="shared" ref="I8:I71" si="0">SUM(D8:H8)</f>
        <v>35</v>
      </c>
      <c r="J8" s="39"/>
      <c r="K8" s="39"/>
      <c r="L8" s="55">
        <f t="shared" ref="L8:L71" si="1">SUM(I8,J8,K8)</f>
        <v>35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5</v>
      </c>
      <c r="H9" s="31"/>
      <c r="I9" s="11">
        <f t="shared" si="0"/>
        <v>35</v>
      </c>
      <c r="J9" s="39"/>
      <c r="K9" s="39"/>
      <c r="L9" s="55">
        <f t="shared" si="1"/>
        <v>35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>
        <v>6</v>
      </c>
      <c r="H10" s="33"/>
      <c r="I10" s="11">
        <f t="shared" si="0"/>
        <v>36</v>
      </c>
      <c r="J10" s="40"/>
      <c r="K10" s="40"/>
      <c r="L10" s="55">
        <f t="shared" si="1"/>
        <v>36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6</v>
      </c>
      <c r="H11" s="31"/>
      <c r="I11" s="11">
        <f t="shared" si="0"/>
        <v>36</v>
      </c>
      <c r="J11" s="39"/>
      <c r="K11" s="39"/>
      <c r="L11" s="55">
        <f t="shared" si="1"/>
        <v>36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5</v>
      </c>
      <c r="H12" s="31"/>
      <c r="I12" s="11">
        <f t="shared" si="0"/>
        <v>35</v>
      </c>
      <c r="J12" s="39"/>
      <c r="K12" s="39"/>
      <c r="L12" s="55">
        <f t="shared" si="1"/>
        <v>35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8</v>
      </c>
      <c r="H13" s="31"/>
      <c r="I13" s="11">
        <f t="shared" si="0"/>
        <v>38</v>
      </c>
      <c r="J13" s="39"/>
      <c r="K13" s="39"/>
      <c r="L13" s="55">
        <f t="shared" si="1"/>
        <v>38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5</v>
      </c>
      <c r="H14" s="31"/>
      <c r="I14" s="11">
        <f t="shared" si="0"/>
        <v>35</v>
      </c>
      <c r="J14" s="39"/>
      <c r="K14" s="39"/>
      <c r="L14" s="55">
        <f t="shared" si="1"/>
        <v>35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5</v>
      </c>
      <c r="H15" s="31"/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/>
      <c r="C16" s="72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/>
      <c r="C17" s="72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2025-07-18T08:02:54Z</dcterms:modified>
</cp:coreProperties>
</file>