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765" yWindow="120" windowWidth="13395" windowHeight="11760"/>
  </bookViews>
  <sheets>
    <sheet name="Поени" sheetId="1" r:id="rId1"/>
  </sheets>
  <definedNames>
    <definedName name="_xlnm.Print_Area" localSheetId="0">Поени!$A$4:$O$122</definedName>
  </definedNames>
  <calcPr calcId="125725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/>
  <c r="I11"/>
  <c r="I12"/>
  <c r="L12" s="1"/>
  <c r="I13"/>
  <c r="L13" s="1"/>
  <c r="I14"/>
  <c r="L14" s="1"/>
  <c r="I15"/>
  <c r="L15" s="1"/>
  <c r="I16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I26"/>
  <c r="L26" s="1"/>
  <c r="N26" s="1"/>
  <c r="I27"/>
  <c r="I28"/>
  <c r="L28" s="1"/>
  <c r="N28" s="1"/>
  <c r="I29"/>
  <c r="I30"/>
  <c r="L30" s="1"/>
  <c r="N30" s="1"/>
  <c r="I31"/>
  <c r="L31" s="1"/>
  <c r="I32"/>
  <c r="L32" s="1"/>
  <c r="N32" s="1"/>
  <c r="I33"/>
  <c r="I34"/>
  <c r="L34" s="1"/>
  <c r="N34" s="1"/>
  <c r="I35"/>
  <c r="I36"/>
  <c r="L36" s="1"/>
  <c r="N36" s="1"/>
  <c r="I37"/>
  <c r="I38"/>
  <c r="L38" s="1"/>
  <c r="N38" s="1"/>
  <c r="I39"/>
  <c r="I40"/>
  <c r="L40" s="1"/>
  <c r="N40" s="1"/>
  <c r="I41"/>
  <c r="I42"/>
  <c r="L42" s="1"/>
  <c r="N42" s="1"/>
  <c r="I43"/>
  <c r="I44"/>
  <c r="L44" s="1"/>
  <c r="N44" s="1"/>
  <c r="I45"/>
  <c r="I46"/>
  <c r="L46" s="1"/>
  <c r="N46" s="1"/>
  <c r="I47"/>
  <c r="I48"/>
  <c r="L48" s="1"/>
  <c r="N48" s="1"/>
  <c r="I49"/>
  <c r="I50"/>
  <c r="L50" s="1"/>
  <c r="N50" s="1"/>
  <c r="I51"/>
  <c r="I52"/>
  <c r="L52" s="1"/>
  <c r="N52" s="1"/>
  <c r="I53"/>
  <c r="I54"/>
  <c r="L54" s="1"/>
  <c r="N54" s="1"/>
  <c r="I55"/>
  <c r="I56"/>
  <c r="L56" s="1"/>
  <c r="N56" s="1"/>
  <c r="I57"/>
  <c r="I58"/>
  <c r="L58" s="1"/>
  <c r="N58" s="1"/>
  <c r="I59"/>
  <c r="I60"/>
  <c r="L60" s="1"/>
  <c r="N60" s="1"/>
  <c r="I61"/>
  <c r="I62"/>
  <c r="L62" s="1"/>
  <c r="N62" s="1"/>
  <c r="I63"/>
  <c r="I64"/>
  <c r="L64" s="1"/>
  <c r="N64" s="1"/>
  <c r="I65"/>
  <c r="I66"/>
  <c r="L66" s="1"/>
  <c r="N66" s="1"/>
  <c r="I67"/>
  <c r="I68"/>
  <c r="L68" s="1"/>
  <c r="N68" s="1"/>
  <c r="I69"/>
  <c r="I70"/>
  <c r="L70" s="1"/>
  <c r="N70" s="1"/>
  <c r="I71"/>
  <c r="I72"/>
  <c r="L72" s="1"/>
  <c r="N72" s="1"/>
  <c r="I73"/>
  <c r="I74"/>
  <c r="L74" s="1"/>
  <c r="N74" s="1"/>
  <c r="I75"/>
  <c r="I76"/>
  <c r="L76" s="1"/>
  <c r="N76" s="1"/>
  <c r="I77"/>
  <c r="I78"/>
  <c r="L78" s="1"/>
  <c r="N78" s="1"/>
  <c r="I79"/>
  <c r="I80"/>
  <c r="L80" s="1"/>
  <c r="N80" s="1"/>
  <c r="I81"/>
  <c r="I82"/>
  <c r="L82" s="1"/>
  <c r="N82" s="1"/>
  <c r="I83"/>
  <c r="I84"/>
  <c r="L84" s="1"/>
  <c r="N84" s="1"/>
  <c r="I85"/>
  <c r="I86"/>
  <c r="L86" s="1"/>
  <c r="N86" s="1"/>
  <c r="I87"/>
  <c r="I88"/>
  <c r="L88" s="1"/>
  <c r="N88" s="1"/>
  <c r="I89"/>
  <c r="I90"/>
  <c r="L90" s="1"/>
  <c r="N90" s="1"/>
  <c r="I91"/>
  <c r="I92"/>
  <c r="L92" s="1"/>
  <c r="N92" s="1"/>
  <c r="I93"/>
  <c r="I94"/>
  <c r="L94" s="1"/>
  <c r="N94" s="1"/>
  <c r="I95"/>
  <c r="I96"/>
  <c r="L96" s="1"/>
  <c r="N96" s="1"/>
  <c r="I97"/>
  <c r="I98"/>
  <c r="L98" s="1"/>
  <c r="N98" s="1"/>
  <c r="I99"/>
  <c r="I100"/>
  <c r="L100" s="1"/>
  <c r="N100" s="1"/>
  <c r="I10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11"/>
  <c r="L16"/>
  <c r="L25"/>
  <c r="L27"/>
  <c r="L29"/>
  <c r="L33"/>
  <c r="L35"/>
  <c r="L37"/>
  <c r="L39"/>
  <c r="L41"/>
  <c r="L43"/>
  <c r="L45"/>
  <c r="L47"/>
  <c r="L49"/>
  <c r="L51"/>
  <c r="L53"/>
  <c r="L55"/>
  <c r="L57"/>
  <c r="L59"/>
  <c r="L61"/>
  <c r="L63"/>
  <c r="L65"/>
  <c r="L67"/>
  <c r="L69"/>
  <c r="L71"/>
  <c r="L73"/>
  <c r="L75"/>
  <c r="L77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<sst xmlns="http://schemas.openxmlformats.org/spreadsheetml/2006/main" count="80" uniqueCount="80">
  <si>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</si>
  <si>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</si>
  <si>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</si>
  <si>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</si>
  <si>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</si>
  <si>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</si>
  <si>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</si>
  <si>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</si>
  <si>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</si>
  <si>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</si>
  <si>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</si>
  <si>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</si>
  <si>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</si>
  <si>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</si>
  <si>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</si>
  <si>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</si>
  <si>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</si>
  <si>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</si>
  <si>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</si>
  <si>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</si>
  <si>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2024/2025</t>
  </si>
  <si>
    <t>21ФР1210 Увод у фармацију</t>
  </si>
  <si>
    <t>2024/6231-VIII</t>
  </si>
  <si>
    <t>Пантић Милица</t>
  </si>
  <si>
    <t>2024/6233-VIII</t>
  </si>
  <si>
    <t>Савић Анђела</t>
  </si>
  <si>
    <t>2024/6253-VIII</t>
  </si>
  <si>
    <t>Матић Катарина</t>
  </si>
  <si>
    <t>2024/6254-VIII</t>
  </si>
  <si>
    <t>Петровић Наталија</t>
  </si>
  <si>
    <t>2024/6257-VIII</t>
  </si>
  <si>
    <t>Петровић Анђела</t>
  </si>
  <si>
    <t>2024/6262-VIII</t>
  </si>
  <si>
    <t>Миленковић Валентина</t>
  </si>
  <si>
    <t>2024/6263-VIII</t>
  </si>
  <si>
    <t>Стевановић Дуња</t>
  </si>
  <si>
    <t>2024/6285-VIII</t>
  </si>
  <si>
    <t>Цветић Ања</t>
  </si>
  <si>
    <t>2024/6290-VIII</t>
  </si>
  <si>
    <t>Јонић Теодора</t>
  </si>
  <si>
    <t>2024/6315-VIII</t>
  </si>
  <si>
    <t>Арсић Анђела</t>
  </si>
  <si>
    <t>2024/6316-VIII</t>
  </si>
  <si>
    <t>Пајкић Нина</t>
  </si>
  <si>
    <t>2024/6330-VIII</t>
  </si>
  <si>
    <t>Сретеновић Нађа</t>
  </si>
  <si>
    <t>2024/6337-VIII</t>
  </si>
  <si>
    <t>Пешовић Дуња</t>
  </si>
  <si>
    <t>2024/6357-VIII</t>
  </si>
  <si>
    <t>Симић Немања</t>
  </si>
  <si>
    <t>2024/6363-VIII</t>
  </si>
  <si>
    <t>Богојевић Стефан</t>
  </si>
  <si>
    <t>2024/6378-VIII</t>
  </si>
  <si>
    <t>Тошић Братислава</t>
  </si>
  <si>
    <t>2024/6383-VIII</t>
  </si>
  <si>
    <t>Милисављевић Јана</t>
  </si>
  <si>
    <t>2024/6395-VIII</t>
  </si>
  <si>
    <t>Милановић Ђорђе</t>
  </si>
  <si>
    <t>2024/6435-VIII</t>
  </si>
  <si>
    <t>Смиљковић Мина</t>
  </si>
  <si>
    <t>2024/6440-VIII</t>
  </si>
  <si>
    <t>Ђорђевић Наталија</t>
  </si>
  <si>
    <t>2024/6451-VIII</t>
  </si>
  <si>
    <t>Алексић Јулијана</t>
  </si>
  <si>
    <t>2024/6467-VIII</t>
  </si>
  <si>
    <t>Цокић Настасија</t>
  </si>
  <si>
    <t>2024/6477-VIII</t>
  </si>
  <si>
    <t>Живковић Невена</t>
  </si>
  <si>
    <t>2024/6492-VIII</t>
  </si>
  <si>
    <t>Милуновић Анастасија</t>
  </si>
  <si>
    <t>2024/6497-VIII</t>
  </si>
  <si>
    <t>Вујчић Ђорђе</t>
  </si>
  <si>
    <t>2024/6507-VIII</t>
  </si>
  <si>
    <t>Милановић Милица</t>
  </si>
  <si>
    <t>2024/6509-VIII</t>
  </si>
  <si>
    <t>Ђорђевић Анђела</t>
  </si>
  <si>
    <t>2024/6512-VIII</t>
  </si>
  <si>
    <t>Алађуз-Безаревић Катарина</t>
  </si>
  <si>
    <t>2024/6526-VIII</t>
  </si>
  <si>
    <t>Максимовић Александра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</si>
</sst>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topLeftCell="B1" zoomScaleNormal="100" workbookViewId="0">
      <pane ySplit="6" topLeftCell="A7" activePane="bottomLeft" state="frozen"/>
      <selection pane="bottomLeft" activeCell="E11" sqref="E11"/>
    </sheetView>
  </sheetViews>
  <sheetFormatPr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24</v>
      </c>
      <c r="C8" s="72" t="s">
        <v>25</v>
      </c>
      <c r="D8" s="31">
        <v>19</v>
      </c>
      <c r="E8" s="31"/>
      <c r="F8" s="32">
        <v>10</v>
      </c>
      <c r="G8" s="31">
        <v>0</v>
      </c>
      <c r="H8" s="31">
        <v>5</v>
      </c>
      <c r="I8" s="11">
        <f t="shared" ref="I8:I71" si="0">SUM(D8:H8)</f>
        <v>34</v>
      </c>
      <c r="J8" s="39"/>
      <c r="K8" s="39"/>
      <c r="L8" s="55">
        <f t="shared" ref="L8:L71" si="1">SUM(I8,J8,K8)</f>
        <v>34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26</v>
      </c>
      <c r="C9" s="72" t="s">
        <v>27</v>
      </c>
      <c r="D9" s="31">
        <v>18</v>
      </c>
      <c r="E9" s="31"/>
      <c r="F9" s="32">
        <v>10</v>
      </c>
      <c r="G9" s="31">
        <v>0</v>
      </c>
      <c r="H9" s="31">
        <v>5</v>
      </c>
      <c r="I9" s="11">
        <f t="shared" si="0"/>
        <v>33</v>
      </c>
      <c r="J9" s="39"/>
      <c r="K9" s="39"/>
      <c r="L9" s="55">
        <f t="shared" si="1"/>
        <v>33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28</v>
      </c>
      <c r="C10" s="72" t="s">
        <v>29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30</v>
      </c>
      <c r="C11" s="72" t="s">
        <v>31</v>
      </c>
      <c r="D11" s="31">
        <v>17</v>
      </c>
      <c r="E11" s="31"/>
      <c r="F11" s="32">
        <v>8</v>
      </c>
      <c r="G11" s="31">
        <v>3</v>
      </c>
      <c r="H11" s="31">
        <v>6</v>
      </c>
      <c r="I11" s="11">
        <f t="shared" si="0"/>
        <v>34</v>
      </c>
      <c r="J11" s="39"/>
      <c r="K11" s="39"/>
      <c r="L11" s="55">
        <f t="shared" si="1"/>
        <v>34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71" t="s">
        <v>32</v>
      </c>
      <c r="C12" s="72" t="s">
        <v>33</v>
      </c>
      <c r="D12" s="31">
        <v>19</v>
      </c>
      <c r="E12" s="31"/>
      <c r="F12" s="32">
        <v>10</v>
      </c>
      <c r="G12" s="31">
        <v>0</v>
      </c>
      <c r="H12" s="31">
        <v>4</v>
      </c>
      <c r="I12" s="11">
        <f t="shared" si="0"/>
        <v>33</v>
      </c>
      <c r="J12" s="39"/>
      <c r="K12" s="39"/>
      <c r="L12" s="55">
        <f t="shared" si="1"/>
        <v>33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71" t="s">
        <v>34</v>
      </c>
      <c r="C13" s="72" t="s">
        <v>35</v>
      </c>
      <c r="D13" s="31">
        <v>19</v>
      </c>
      <c r="E13" s="31"/>
      <c r="F13" s="32">
        <v>10</v>
      </c>
      <c r="G13" s="31">
        <v>8</v>
      </c>
      <c r="H13" s="31">
        <v>9</v>
      </c>
      <c r="I13" s="11">
        <f t="shared" si="0"/>
        <v>46</v>
      </c>
      <c r="J13" s="39"/>
      <c r="K13" s="39"/>
      <c r="L13" s="55">
        <f t="shared" si="1"/>
        <v>46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36</v>
      </c>
      <c r="C14" s="72" t="s">
        <v>37</v>
      </c>
      <c r="D14" s="31">
        <v>20</v>
      </c>
      <c r="E14" s="31"/>
      <c r="F14" s="32">
        <v>10</v>
      </c>
      <c r="G14" s="31">
        <v>10</v>
      </c>
      <c r="H14" s="31">
        <v>10</v>
      </c>
      <c r="I14" s="11">
        <f t="shared" si="0"/>
        <v>50</v>
      </c>
      <c r="J14" s="39"/>
      <c r="K14" s="39"/>
      <c r="L14" s="55">
        <f t="shared" si="1"/>
        <v>50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71" t="s">
        <v>38</v>
      </c>
      <c r="C15" s="72" t="s">
        <v>39</v>
      </c>
      <c r="D15" s="31">
        <v>17</v>
      </c>
      <c r="E15" s="31"/>
      <c r="F15" s="32">
        <v>8</v>
      </c>
      <c r="G15" s="31">
        <v>5</v>
      </c>
      <c r="H15" s="31">
        <v>3</v>
      </c>
      <c r="I15" s="11">
        <f t="shared" si="0"/>
        <v>33</v>
      </c>
      <c r="J15" s="39"/>
      <c r="K15" s="39"/>
      <c r="L15" s="55">
        <f t="shared" si="1"/>
        <v>33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71" t="s">
        <v>40</v>
      </c>
      <c r="C16" s="72" t="s">
        <v>41</v>
      </c>
      <c r="D16" s="31">
        <v>19</v>
      </c>
      <c r="E16" s="31"/>
      <c r="F16" s="32">
        <v>10</v>
      </c>
      <c r="G16" s="31">
        <v>5</v>
      </c>
      <c r="H16" s="31">
        <v>7</v>
      </c>
      <c r="I16" s="11">
        <f t="shared" si="0"/>
        <v>41</v>
      </c>
      <c r="J16" s="39"/>
      <c r="K16" s="39"/>
      <c r="L16" s="55">
        <f t="shared" si="1"/>
        <v>41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71" t="s">
        <v>42</v>
      </c>
      <c r="C17" s="72" t="s">
        <v>43</v>
      </c>
      <c r="D17" s="31">
        <v>19</v>
      </c>
      <c r="E17" s="31"/>
      <c r="F17" s="32">
        <v>9</v>
      </c>
      <c r="G17" s="31">
        <v>8</v>
      </c>
      <c r="H17" s="31">
        <v>10</v>
      </c>
      <c r="I17" s="11">
        <f t="shared" si="0"/>
        <v>46</v>
      </c>
      <c r="J17" s="39"/>
      <c r="K17" s="39"/>
      <c r="L17" s="55">
        <f t="shared" si="1"/>
        <v>46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 t="s">
        <v>44</v>
      </c>
      <c r="C18" s="72" t="s">
        <v>45</v>
      </c>
      <c r="D18" s="31">
        <v>10</v>
      </c>
      <c r="E18" s="31"/>
      <c r="F18" s="32">
        <v>8</v>
      </c>
      <c r="G18" s="31">
        <v>3</v>
      </c>
      <c r="H18" s="31">
        <v>3</v>
      </c>
      <c r="I18" s="11">
        <f t="shared" si="0"/>
        <v>24</v>
      </c>
      <c r="J18" s="39"/>
      <c r="K18" s="39"/>
      <c r="L18" s="55">
        <f t="shared" si="1"/>
        <v>24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 t="s">
        <v>46</v>
      </c>
      <c r="C19" s="72" t="s">
        <v>47</v>
      </c>
      <c r="D19" s="31">
        <v>15</v>
      </c>
      <c r="E19" s="31"/>
      <c r="F19" s="32"/>
      <c r="G19" s="31">
        <v>0</v>
      </c>
      <c r="H19" s="31">
        <v>2</v>
      </c>
      <c r="I19" s="11">
        <f t="shared" si="0"/>
        <v>17</v>
      </c>
      <c r="J19" s="39"/>
      <c r="K19" s="39"/>
      <c r="L19" s="55">
        <f t="shared" si="1"/>
        <v>17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71" t="s">
        <v>48</v>
      </c>
      <c r="C20" s="72" t="s">
        <v>49</v>
      </c>
      <c r="D20" s="31">
        <v>19</v>
      </c>
      <c r="E20" s="31"/>
      <c r="F20" s="32">
        <v>10</v>
      </c>
      <c r="G20" s="31">
        <v>0</v>
      </c>
      <c r="H20" s="31">
        <v>6</v>
      </c>
      <c r="I20" s="11">
        <f t="shared" si="0"/>
        <v>35</v>
      </c>
      <c r="J20" s="39"/>
      <c r="K20" s="39"/>
      <c r="L20" s="55">
        <f t="shared" si="1"/>
        <v>35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 t="s">
        <v>50</v>
      </c>
      <c r="C21" s="72" t="s">
        <v>51</v>
      </c>
      <c r="D21" s="31">
        <v>20</v>
      </c>
      <c r="E21" s="31"/>
      <c r="F21" s="32">
        <v>10</v>
      </c>
      <c r="G21" s="31">
        <v>8</v>
      </c>
      <c r="H21" s="31">
        <v>5</v>
      </c>
      <c r="I21" s="11">
        <f t="shared" si="0"/>
        <v>43</v>
      </c>
      <c r="J21" s="39"/>
      <c r="K21" s="39"/>
      <c r="L21" s="55">
        <f t="shared" si="1"/>
        <v>43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 t="s">
        <v>52</v>
      </c>
      <c r="C22" s="72" t="s">
        <v>53</v>
      </c>
      <c r="D22" s="31">
        <v>20</v>
      </c>
      <c r="E22" s="31"/>
      <c r="F22" s="32">
        <v>9</v>
      </c>
      <c r="G22" s="31">
        <v>5</v>
      </c>
      <c r="H22" s="31">
        <v>6</v>
      </c>
      <c r="I22" s="11">
        <f t="shared" si="0"/>
        <v>40</v>
      </c>
      <c r="J22" s="39"/>
      <c r="K22" s="39"/>
      <c r="L22" s="55">
        <f t="shared" si="1"/>
        <v>40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71" t="s">
        <v>54</v>
      </c>
      <c r="C23" s="72" t="s">
        <v>55</v>
      </c>
      <c r="D23" s="31">
        <v>20</v>
      </c>
      <c r="E23" s="31"/>
      <c r="F23" s="32">
        <v>10</v>
      </c>
      <c r="G23" s="31">
        <v>0</v>
      </c>
      <c r="H23" s="31">
        <v>2</v>
      </c>
      <c r="I23" s="11">
        <f t="shared" si="0"/>
        <v>32</v>
      </c>
      <c r="J23" s="39"/>
      <c r="K23" s="39"/>
      <c r="L23" s="55">
        <f t="shared" si="1"/>
        <v>32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 t="s">
        <v>56</v>
      </c>
      <c r="C24" s="72" t="s">
        <v>57</v>
      </c>
      <c r="D24" s="31">
        <v>10</v>
      </c>
      <c r="E24" s="31"/>
      <c r="F24" s="32"/>
      <c r="G24" s="31"/>
      <c r="H24" s="31"/>
      <c r="I24" s="11">
        <f t="shared" si="0"/>
        <v>10</v>
      </c>
      <c r="J24" s="39"/>
      <c r="K24" s="39"/>
      <c r="L24" s="55">
        <f t="shared" si="1"/>
        <v>10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 t="s">
        <v>58</v>
      </c>
      <c r="C25" s="72" t="s">
        <v>59</v>
      </c>
      <c r="D25" s="31">
        <v>19</v>
      </c>
      <c r="E25" s="31"/>
      <c r="F25" s="32">
        <v>10</v>
      </c>
      <c r="G25" s="31">
        <v>5</v>
      </c>
      <c r="H25" s="31">
        <v>8</v>
      </c>
      <c r="I25" s="11">
        <f t="shared" si="0"/>
        <v>42</v>
      </c>
      <c r="J25" s="39"/>
      <c r="K25" s="39"/>
      <c r="L25" s="55">
        <f t="shared" si="1"/>
        <v>42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 t="s">
        <v>60</v>
      </c>
      <c r="C26" s="72" t="s">
        <v>61</v>
      </c>
      <c r="D26" s="31">
        <v>7</v>
      </c>
      <c r="E26" s="31"/>
      <c r="F26" s="32">
        <v>7</v>
      </c>
      <c r="G26" s="31">
        <v>0</v>
      </c>
      <c r="H26" s="31">
        <v>1</v>
      </c>
      <c r="I26" s="11">
        <f t="shared" si="0"/>
        <v>15</v>
      </c>
      <c r="J26" s="39"/>
      <c r="K26" s="39"/>
      <c r="L26" s="55">
        <f t="shared" si="1"/>
        <v>15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 t="s">
        <v>62</v>
      </c>
      <c r="C27" s="72" t="s">
        <v>63</v>
      </c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71" t="s">
        <v>64</v>
      </c>
      <c r="C28" s="72" t="s">
        <v>65</v>
      </c>
      <c r="D28" s="31">
        <v>20</v>
      </c>
      <c r="E28" s="31"/>
      <c r="F28" s="32">
        <v>10</v>
      </c>
      <c r="G28" s="31">
        <v>7</v>
      </c>
      <c r="H28" s="31">
        <v>5</v>
      </c>
      <c r="I28" s="11">
        <f t="shared" si="0"/>
        <v>42</v>
      </c>
      <c r="J28" s="39"/>
      <c r="K28" s="39"/>
      <c r="L28" s="55">
        <f t="shared" si="1"/>
        <v>42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71" t="s">
        <v>66</v>
      </c>
      <c r="C29" s="72" t="s">
        <v>67</v>
      </c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 t="s">
        <v>68</v>
      </c>
      <c r="C30" s="72" t="s">
        <v>69</v>
      </c>
      <c r="D30" s="31">
        <v>7</v>
      </c>
      <c r="E30" s="31"/>
      <c r="F30" s="32">
        <v>8</v>
      </c>
      <c r="G30" s="31">
        <v>0</v>
      </c>
      <c r="H30" s="31">
        <v>0</v>
      </c>
      <c r="I30" s="11">
        <f t="shared" si="0"/>
        <v>15</v>
      </c>
      <c r="J30" s="39"/>
      <c r="K30" s="39"/>
      <c r="L30" s="55">
        <f t="shared" si="1"/>
        <v>15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71" t="s">
        <v>70</v>
      </c>
      <c r="C31" s="72" t="s">
        <v>71</v>
      </c>
      <c r="D31" s="31">
        <v>10</v>
      </c>
      <c r="E31" s="31"/>
      <c r="F31" s="32">
        <v>9</v>
      </c>
      <c r="G31" s="31">
        <v>0</v>
      </c>
      <c r="H31" s="31">
        <v>4</v>
      </c>
      <c r="I31" s="11">
        <f t="shared" si="0"/>
        <v>23</v>
      </c>
      <c r="J31" s="39"/>
      <c r="K31" s="39"/>
      <c r="L31" s="55">
        <f t="shared" si="1"/>
        <v>23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 t="s">
        <v>72</v>
      </c>
      <c r="C32" s="72" t="s">
        <v>73</v>
      </c>
      <c r="D32" s="31">
        <v>15</v>
      </c>
      <c r="E32" s="31"/>
      <c r="F32" s="32">
        <v>9</v>
      </c>
      <c r="G32" s="31">
        <v>0</v>
      </c>
      <c r="H32" s="31">
        <v>1</v>
      </c>
      <c r="I32" s="11">
        <f t="shared" si="0"/>
        <v>25</v>
      </c>
      <c r="J32" s="39"/>
      <c r="K32" s="39"/>
      <c r="L32" s="55">
        <f t="shared" si="1"/>
        <v>25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 t="s">
        <v>74</v>
      </c>
      <c r="C33" s="72" t="s">
        <v>75</v>
      </c>
      <c r="D33" s="31">
        <v>17</v>
      </c>
      <c r="E33" s="31"/>
      <c r="F33" s="32">
        <v>10</v>
      </c>
      <c r="G33" s="31">
        <v>6</v>
      </c>
      <c r="H33" s="31">
        <v>7</v>
      </c>
      <c r="I33" s="11">
        <f t="shared" si="0"/>
        <v>40</v>
      </c>
      <c r="J33" s="39"/>
      <c r="K33" s="39"/>
      <c r="L33" s="55">
        <f t="shared" si="1"/>
        <v>40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 t="s">
        <v>76</v>
      </c>
      <c r="C34" s="72" t="s">
        <v>77</v>
      </c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 t="s">
        <v>78</v>
      </c>
      <c r="C35" s="72" t="s">
        <v>79</v>
      </c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milica-pc</cp:lastModifiedBy>
  <cp:lastPrinted>2013-06-04T07:15:43Z</cp:lastPrinted>
  <dcterms:created xsi:type="dcterms:W3CDTF">2012-05-10T08:39:06Z</dcterms:created>
  <dcterms:modified xsi:type="dcterms:W3CDTF">2025-07-22T06:18:19Z</dcterms:modified>
</cp:coreProperties>
</file>