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\1. Za posao\1. Posle doktorata\2024-2025\Ćuprija\Osnovne Pedagogija\"/>
    </mc:Choice>
  </mc:AlternateContent>
  <bookViews>
    <workbookView xWindow="0" yWindow="0" windowWidth="20490" windowHeight="9045"/>
  </bookViews>
  <sheets>
    <sheet name="Поени" sheetId="1" r:id="rId1"/>
  </sheets>
  <definedNames>
    <definedName name="_xlnm.Print_Area" localSheetId="0">Поени!$A$4:$O$122</definedName>
  </definedNames>
  <calcPr calcId="152511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 s="1"/>
  <c r="N204" i="1" s="1"/>
  <c r="I205" i="1"/>
  <c r="L205" i="1" s="1"/>
  <c r="N205" i="1" s="1"/>
  <c r="I206" i="1"/>
  <c r="L206" i="1" s="1"/>
  <c r="N206" i="1" s="1"/>
  <c r="I207" i="1"/>
  <c r="L207" i="1" s="1"/>
  <c r="N207" i="1" s="1"/>
  <c r="I123" i="1"/>
  <c r="L123" i="1" s="1"/>
  <c r="I124" i="1"/>
  <c r="L124" i="1" s="1"/>
  <c r="I125" i="1"/>
  <c r="L125" i="1" s="1"/>
  <c r="I126" i="1"/>
  <c r="L126" i="1" s="1"/>
  <c r="I127" i="1"/>
  <c r="L127" i="1" s="1"/>
  <c r="I128" i="1"/>
  <c r="L128" i="1" s="1"/>
  <c r="I129" i="1"/>
  <c r="L129" i="1" s="1"/>
  <c r="I130" i="1"/>
  <c r="L130" i="1" s="1"/>
  <c r="I131" i="1"/>
  <c r="L131" i="1" s="1"/>
  <c r="I132" i="1"/>
  <c r="L132" i="1" s="1"/>
  <c r="I133" i="1"/>
  <c r="L133" i="1" s="1"/>
  <c r="I134" i="1"/>
  <c r="L134" i="1" s="1"/>
  <c r="I135" i="1"/>
  <c r="L135" i="1" s="1"/>
  <c r="I136" i="1"/>
  <c r="L136" i="1" s="1"/>
  <c r="I137" i="1"/>
  <c r="L137" i="1" s="1"/>
  <c r="I138" i="1"/>
  <c r="L138" i="1" s="1"/>
  <c r="I139" i="1"/>
  <c r="L139" i="1" s="1"/>
  <c r="I140" i="1"/>
  <c r="L140" i="1" s="1"/>
  <c r="I141" i="1"/>
  <c r="L141" i="1" s="1"/>
  <c r="I142" i="1"/>
  <c r="L142" i="1" s="1"/>
  <c r="I143" i="1"/>
  <c r="L143" i="1" s="1"/>
  <c r="I144" i="1"/>
  <c r="L144" i="1" s="1"/>
  <c r="I145" i="1"/>
  <c r="L145" i="1" s="1"/>
  <c r="I146" i="1"/>
  <c r="L146" i="1" s="1"/>
  <c r="I147" i="1"/>
  <c r="L147" i="1" s="1"/>
  <c r="I148" i="1"/>
  <c r="L148" i="1" s="1"/>
  <c r="I149" i="1"/>
  <c r="L149" i="1" s="1"/>
  <c r="I150" i="1"/>
  <c r="L150" i="1" s="1"/>
  <c r="I151" i="1"/>
  <c r="L151" i="1" s="1"/>
  <c r="I152" i="1"/>
  <c r="L152" i="1" s="1"/>
  <c r="I153" i="1"/>
  <c r="L153" i="1" s="1"/>
  <c r="I154" i="1"/>
  <c r="L154" i="1" s="1"/>
  <c r="I155" i="1"/>
  <c r="L155" i="1" s="1"/>
  <c r="I156" i="1"/>
  <c r="L156" i="1" s="1"/>
  <c r="I157" i="1"/>
  <c r="L157" i="1" s="1"/>
  <c r="I158" i="1"/>
  <c r="L158" i="1" s="1"/>
  <c r="I159" i="1"/>
  <c r="L159" i="1" s="1"/>
  <c r="I160" i="1"/>
  <c r="L160" i="1" s="1"/>
  <c r="N160" i="1" s="1"/>
  <c r="I161" i="1"/>
  <c r="L161" i="1" s="1"/>
  <c r="N161" i="1" s="1"/>
  <c r="I162" i="1"/>
  <c r="L162" i="1" s="1"/>
  <c r="N162" i="1" s="1"/>
  <c r="I163" i="1"/>
  <c r="L163" i="1" s="1"/>
  <c r="N163" i="1" s="1"/>
  <c r="I164" i="1"/>
  <c r="L164" i="1" s="1"/>
  <c r="N164" i="1" s="1"/>
  <c r="I165" i="1"/>
  <c r="L165" i="1" s="1"/>
  <c r="N165" i="1" s="1"/>
  <c r="I166" i="1"/>
  <c r="L166" i="1" s="1"/>
  <c r="N166" i="1" s="1"/>
  <c r="I167" i="1"/>
  <c r="L167" i="1" s="1"/>
  <c r="N167" i="1" s="1"/>
  <c r="I168" i="1"/>
  <c r="L168" i="1" s="1"/>
  <c r="N168" i="1" s="1"/>
  <c r="I169" i="1"/>
  <c r="L169" i="1" s="1"/>
  <c r="N169" i="1" s="1"/>
  <c r="I170" i="1"/>
  <c r="L170" i="1" s="1"/>
  <c r="N170" i="1" s="1"/>
  <c r="I171" i="1"/>
  <c r="L171" i="1" s="1"/>
  <c r="N171" i="1" s="1"/>
  <c r="I172" i="1"/>
  <c r="L172" i="1" s="1"/>
  <c r="N172" i="1" s="1"/>
  <c r="I173" i="1"/>
  <c r="L173" i="1" s="1"/>
  <c r="N173" i="1" s="1"/>
  <c r="I174" i="1"/>
  <c r="L174" i="1" s="1"/>
  <c r="N174" i="1" s="1"/>
  <c r="I175" i="1"/>
  <c r="L175" i="1" s="1"/>
  <c r="N175" i="1" s="1"/>
  <c r="I176" i="1"/>
  <c r="L176" i="1" s="1"/>
  <c r="N176" i="1" s="1"/>
  <c r="I177" i="1"/>
  <c r="L177" i="1" s="1"/>
  <c r="N177" i="1" s="1"/>
  <c r="I178" i="1"/>
  <c r="L178" i="1" s="1"/>
  <c r="N178" i="1" s="1"/>
  <c r="I179" i="1"/>
  <c r="L179" i="1" s="1"/>
  <c r="N179" i="1" s="1"/>
  <c r="I180" i="1"/>
  <c r="L180" i="1" s="1"/>
  <c r="N180" i="1" s="1"/>
  <c r="I181" i="1"/>
  <c r="L181" i="1" s="1"/>
  <c r="N181" i="1" s="1"/>
  <c r="I182" i="1"/>
  <c r="L182" i="1" s="1"/>
  <c r="N182" i="1" s="1"/>
  <c r="I183" i="1"/>
  <c r="L183" i="1" s="1"/>
  <c r="N183" i="1" s="1"/>
  <c r="I184" i="1"/>
  <c r="L184" i="1" s="1"/>
  <c r="N184" i="1" s="1"/>
  <c r="I185" i="1"/>
  <c r="L185" i="1" s="1"/>
  <c r="N185" i="1" s="1"/>
  <c r="I186" i="1"/>
  <c r="L186" i="1" s="1"/>
  <c r="N186" i="1" s="1"/>
  <c r="I187" i="1"/>
  <c r="L187" i="1" s="1"/>
  <c r="N187" i="1" s="1"/>
  <c r="I188" i="1"/>
  <c r="L188" i="1" s="1"/>
  <c r="N188" i="1" s="1"/>
  <c r="I189" i="1"/>
  <c r="L189" i="1" s="1"/>
  <c r="N189" i="1" s="1"/>
  <c r="I190" i="1"/>
  <c r="L190" i="1" s="1"/>
  <c r="N190" i="1" s="1"/>
  <c r="I191" i="1"/>
  <c r="L191" i="1" s="1"/>
  <c r="N191" i="1" s="1"/>
  <c r="I192" i="1"/>
  <c r="L192" i="1" s="1"/>
  <c r="N192" i="1" s="1"/>
  <c r="I193" i="1"/>
  <c r="L193" i="1" s="1"/>
  <c r="N193" i="1" s="1"/>
  <c r="I194" i="1"/>
  <c r="L194" i="1" s="1"/>
  <c r="N194" i="1" s="1"/>
  <c r="I195" i="1"/>
  <c r="L195" i="1" s="1"/>
  <c r="N195" i="1" s="1"/>
  <c r="I196" i="1"/>
  <c r="L196" i="1" s="1"/>
  <c r="N196" i="1" s="1"/>
  <c r="I197" i="1"/>
  <c r="L197" i="1" s="1"/>
  <c r="N197" i="1" s="1"/>
  <c r="I198" i="1"/>
  <c r="L198" i="1" s="1"/>
  <c r="N198" i="1" s="1"/>
  <c r="I199" i="1"/>
  <c r="L199" i="1" s="1"/>
  <c r="N199" i="1" s="1"/>
  <c r="I200" i="1"/>
  <c r="L200" i="1" s="1"/>
  <c r="N200" i="1" s="1"/>
  <c r="I201" i="1"/>
  <c r="L201" i="1" s="1"/>
  <c r="N201" i="1" s="1"/>
  <c r="I202" i="1"/>
  <c r="L202" i="1" s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16" i="1"/>
  <c r="L25" i="1"/>
  <c r="L41" i="1"/>
  <c r="L45" i="1"/>
  <c r="L49" i="1"/>
  <c r="L57" i="1"/>
  <c r="L61" i="1"/>
  <c r="L65" i="1"/>
  <c r="L73" i="1"/>
  <c r="L77" i="1"/>
  <c r="L81" i="1"/>
  <c r="L89" i="1"/>
  <c r="L93" i="1"/>
  <c r="L97" i="1"/>
  <c r="L105" i="1"/>
  <c r="L109" i="1"/>
  <c r="L113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<sst xmlns="http://schemas.openxmlformats.org/spreadsheetml/2006/main" count="92" uniqueCount="92">
  <si>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</si>
  <si>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</si>
  <si>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</si>
  <si>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</si>
  <si>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</si>
  <si>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</si>
  <si>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</si>
  <si>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</si>
  <si>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</si>
  <si>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</si>
  <si>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</si>
  <si>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</si>
  <si>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</si>
  <si>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</si>
  <si>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</si>
  <si>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</si>
  <si>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</si>
  <si>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</si>
  <si>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</si>
  <si>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</si>
  <si>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2024/2025</t>
  </si>
  <si>
    <t>19СМ1106 Педагогија</t>
  </si>
  <si>
    <t>2022/5777-I</t>
  </si>
  <si>
    <t>Митић Јована</t>
  </si>
  <si>
    <t>2024/6236-I</t>
  </si>
  <si>
    <t>Живадиновић Андријана</t>
  </si>
  <si>
    <t>2024/6238-I</t>
  </si>
  <si>
    <t>Миладиновић Наталија</t>
  </si>
  <si>
    <t>2024/6239-I</t>
  </si>
  <si>
    <t>Стојмировић Александра</t>
  </si>
  <si>
    <t>2024/6252-I</t>
  </si>
  <si>
    <t>Цветковић Јована</t>
  </si>
  <si>
    <t>2024/6279-I</t>
  </si>
  <si>
    <t>Михајловић Николина</t>
  </si>
  <si>
    <t>2024/6289-I</t>
  </si>
  <si>
    <t>Зулић Миљана</t>
  </si>
  <si>
    <t>2024/6292-I</t>
  </si>
  <si>
    <t>Ранчић Анђела</t>
  </si>
  <si>
    <t>2024/6303-I</t>
  </si>
  <si>
    <t>Петровић Марија</t>
  </si>
  <si>
    <t>2024/6309-I</t>
  </si>
  <si>
    <t>Миливојевић Вања</t>
  </si>
  <si>
    <t>2024/6338-I</t>
  </si>
  <si>
    <t>Димитријевић Андреа</t>
  </si>
  <si>
    <t>2024/6354-I</t>
  </si>
  <si>
    <t>Медош Марија</t>
  </si>
  <si>
    <t>2024/6355-I</t>
  </si>
  <si>
    <t>Јовановић Нина</t>
  </si>
  <si>
    <t>2024/6356-I</t>
  </si>
  <si>
    <t>Плескоњић Сара</t>
  </si>
  <si>
    <t>2024/6370-I</t>
  </si>
  <si>
    <t>Ћирић Неда</t>
  </si>
  <si>
    <t>2024/6371-I</t>
  </si>
  <si>
    <t>Јовановић Стефан</t>
  </si>
  <si>
    <t>2024/6372-I</t>
  </si>
  <si>
    <t>Миладиновић Анастасија</t>
  </si>
  <si>
    <t>2024/6376-I</t>
  </si>
  <si>
    <t>Младеновић Кристина</t>
  </si>
  <si>
    <t>2024/6387-I</t>
  </si>
  <si>
    <t>Марковић Марта</t>
  </si>
  <si>
    <t>2024/6400-I</t>
  </si>
  <si>
    <t>Марковић Софија</t>
  </si>
  <si>
    <t>2024/6416-I</t>
  </si>
  <si>
    <t>Симић Андрија</t>
  </si>
  <si>
    <t>2024/6427-I</t>
  </si>
  <si>
    <t>Димитријевић Сара</t>
  </si>
  <si>
    <t>2024/6428-I</t>
  </si>
  <si>
    <t>Голубовић Јана</t>
  </si>
  <si>
    <t>2024/6429-I</t>
  </si>
  <si>
    <t>Митровић Никола</t>
  </si>
  <si>
    <t>2024/6439-I</t>
  </si>
  <si>
    <t>Стојковић Наталија</t>
  </si>
  <si>
    <t>2024/6447-I</t>
  </si>
  <si>
    <t>Пајић Анђела</t>
  </si>
  <si>
    <t>2024/6459-I</t>
  </si>
  <si>
    <t>Мицић Марија</t>
  </si>
  <si>
    <t>2024/6481-I</t>
  </si>
  <si>
    <t>Милосављев Јована</t>
  </si>
  <si>
    <t>2024/6500-I</t>
  </si>
  <si>
    <t>Прешић Нина</t>
  </si>
  <si>
    <t>2024/6501-I</t>
  </si>
  <si>
    <t>Љубомировић Теодора</t>
  </si>
  <si>
    <t>2024/6503-I</t>
  </si>
  <si>
    <t>Милетић Тамара</t>
  </si>
  <si>
    <t>2024/6508-I</t>
  </si>
  <si>
    <t>Игић Кристина</t>
  </si>
  <si>
    <t>2024/6510-I</t>
  </si>
  <si>
    <t>Живковић Сара</t>
  </si>
  <si>
    <t>2024/6523-I</t>
  </si>
  <si>
    <t>Шутић Ђурђина</t>
  </si>
  <si>
    <t>2024/6525-I</t>
  </si>
  <si>
    <t>Јовановић Кристина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</si>
</sst>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32" activePane="bottomLeft" state="frozen"/>
      <selection pane="bottomLeft" activeCell="G41" sqref="G41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0</v>
      </c>
      <c r="E7" s="29"/>
      <c r="F7" s="30">
        <v>0</v>
      </c>
      <c r="G7" s="29">
        <v>0</v>
      </c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9</v>
      </c>
      <c r="E8" s="31"/>
      <c r="F8" s="32">
        <v>13</v>
      </c>
      <c r="G8" s="31">
        <v>9</v>
      </c>
      <c r="H8" s="31"/>
      <c r="I8" s="11">
        <f t="shared" ref="I8:I71" si="0">SUM(D8:H8)</f>
        <v>31</v>
      </c>
      <c r="J8" s="39"/>
      <c r="K8" s="39"/>
      <c r="L8" s="55">
        <f t="shared" ref="L8:L71" si="1">SUM(I8,J8,K8)</f>
        <v>31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14</v>
      </c>
      <c r="E9" s="31"/>
      <c r="F9" s="32">
        <v>13</v>
      </c>
      <c r="G9" s="31">
        <v>11</v>
      </c>
      <c r="H9" s="31"/>
      <c r="I9" s="11">
        <f t="shared" si="0"/>
        <v>38</v>
      </c>
      <c r="J9" s="39"/>
      <c r="K9" s="39"/>
      <c r="L9" s="55">
        <f t="shared" si="1"/>
        <v>38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18</v>
      </c>
      <c r="E10" s="33"/>
      <c r="F10" s="34">
        <v>13</v>
      </c>
      <c r="G10" s="33">
        <v>18</v>
      </c>
      <c r="H10" s="33"/>
      <c r="I10" s="11">
        <f t="shared" si="0"/>
        <v>49</v>
      </c>
      <c r="J10" s="40"/>
      <c r="K10" s="40"/>
      <c r="L10" s="55">
        <f t="shared" si="1"/>
        <v>49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20</v>
      </c>
      <c r="E11" s="31"/>
      <c r="F11" s="32">
        <v>30</v>
      </c>
      <c r="G11" s="31">
        <v>20</v>
      </c>
      <c r="H11" s="31"/>
      <c r="I11" s="11">
        <f t="shared" si="0"/>
        <v>70</v>
      </c>
      <c r="J11" s="39"/>
      <c r="K11" s="39"/>
      <c r="L11" s="55">
        <f t="shared" si="1"/>
        <v>70</v>
      </c>
      <c r="M11" s="12"/>
      <c r="N11" s="60">
        <f t="shared" si="2"/>
        <v>70</v>
      </c>
      <c r="O11" s="63">
        <f t="shared" si="3"/>
        <v>7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20</v>
      </c>
      <c r="E12" s="31"/>
      <c r="F12" s="32">
        <v>25</v>
      </c>
      <c r="G12" s="31">
        <v>20</v>
      </c>
      <c r="H12" s="31"/>
      <c r="I12" s="11">
        <f t="shared" si="0"/>
        <v>65</v>
      </c>
      <c r="J12" s="39"/>
      <c r="K12" s="39"/>
      <c r="L12" s="55">
        <f t="shared" si="1"/>
        <v>65</v>
      </c>
      <c r="M12" s="7"/>
      <c r="N12" s="60">
        <f t="shared" si="2"/>
        <v>65</v>
      </c>
      <c r="O12" s="63">
        <f t="shared" si="3"/>
        <v>7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20</v>
      </c>
      <c r="E13" s="31"/>
      <c r="F13" s="32">
        <v>24</v>
      </c>
      <c r="G13" s="31">
        <v>20</v>
      </c>
      <c r="H13" s="31"/>
      <c r="I13" s="11">
        <f t="shared" si="0"/>
        <v>64</v>
      </c>
      <c r="J13" s="39"/>
      <c r="K13" s="39"/>
      <c r="L13" s="55">
        <f t="shared" si="1"/>
        <v>64</v>
      </c>
      <c r="M13" s="7"/>
      <c r="N13" s="60">
        <f t="shared" si="2"/>
        <v>64</v>
      </c>
      <c r="O13" s="63">
        <f t="shared" si="3"/>
        <v>7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20</v>
      </c>
      <c r="E14" s="31"/>
      <c r="F14" s="32">
        <v>30</v>
      </c>
      <c r="G14" s="31">
        <v>15</v>
      </c>
      <c r="H14" s="31"/>
      <c r="I14" s="11">
        <f t="shared" si="0"/>
        <v>65</v>
      </c>
      <c r="J14" s="39"/>
      <c r="K14" s="39"/>
      <c r="L14" s="55">
        <f t="shared" si="1"/>
        <v>65</v>
      </c>
      <c r="M14" s="7"/>
      <c r="N14" s="60">
        <f t="shared" si="2"/>
        <v>65</v>
      </c>
      <c r="O14" s="63">
        <f t="shared" si="3"/>
        <v>7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20</v>
      </c>
      <c r="E15" s="31"/>
      <c r="F15" s="32">
        <v>30</v>
      </c>
      <c r="G15" s="31">
        <v>17</v>
      </c>
      <c r="H15" s="31"/>
      <c r="I15" s="11">
        <f t="shared" si="0"/>
        <v>67</v>
      </c>
      <c r="J15" s="39"/>
      <c r="K15" s="39"/>
      <c r="L15" s="55">
        <f t="shared" si="1"/>
        <v>67</v>
      </c>
      <c r="M15" s="7"/>
      <c r="N15" s="60">
        <f t="shared" si="2"/>
        <v>67</v>
      </c>
      <c r="O15" s="63">
        <f t="shared" si="3"/>
        <v>7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19</v>
      </c>
      <c r="E16" s="31"/>
      <c r="F16" s="32">
        <v>21</v>
      </c>
      <c r="G16" s="31">
        <v>11</v>
      </c>
      <c r="H16" s="31"/>
      <c r="I16" s="11">
        <f t="shared" si="0"/>
        <v>51</v>
      </c>
      <c r="J16" s="39"/>
      <c r="K16" s="39"/>
      <c r="L16" s="55">
        <f t="shared" si="1"/>
        <v>51</v>
      </c>
      <c r="M16" s="7"/>
      <c r="N16" s="60">
        <f t="shared" si="2"/>
        <v>51</v>
      </c>
      <c r="O16" s="63">
        <f t="shared" si="3"/>
        <v>6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19</v>
      </c>
      <c r="E17" s="31"/>
      <c r="F17" s="32">
        <v>13</v>
      </c>
      <c r="G17" s="31">
        <v>9</v>
      </c>
      <c r="H17" s="31"/>
      <c r="I17" s="11">
        <f t="shared" si="0"/>
        <v>41</v>
      </c>
      <c r="J17" s="39"/>
      <c r="K17" s="39"/>
      <c r="L17" s="55">
        <f t="shared" si="1"/>
        <v>41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20</v>
      </c>
      <c r="E18" s="31"/>
      <c r="F18" s="32">
        <v>30</v>
      </c>
      <c r="G18" s="31">
        <v>20</v>
      </c>
      <c r="H18" s="31"/>
      <c r="I18" s="11">
        <f t="shared" si="0"/>
        <v>70</v>
      </c>
      <c r="J18" s="39"/>
      <c r="K18" s="39"/>
      <c r="L18" s="55">
        <f t="shared" si="1"/>
        <v>70</v>
      </c>
      <c r="M18" s="7"/>
      <c r="N18" s="60">
        <f t="shared" si="2"/>
        <v>70</v>
      </c>
      <c r="O18" s="63">
        <f t="shared" si="3"/>
        <v>7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20</v>
      </c>
      <c r="E19" s="31"/>
      <c r="F19" s="32">
        <v>28</v>
      </c>
      <c r="G19" s="31">
        <v>17</v>
      </c>
      <c r="H19" s="31"/>
      <c r="I19" s="11">
        <f t="shared" si="0"/>
        <v>65</v>
      </c>
      <c r="J19" s="39"/>
      <c r="K19" s="39"/>
      <c r="L19" s="55">
        <f t="shared" si="1"/>
        <v>65</v>
      </c>
      <c r="M19" s="7"/>
      <c r="N19" s="60">
        <f t="shared" si="2"/>
        <v>65</v>
      </c>
      <c r="O19" s="63">
        <f t="shared" si="3"/>
        <v>7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15</v>
      </c>
      <c r="E20" s="31"/>
      <c r="F20" s="32">
        <v>21</v>
      </c>
      <c r="G20" s="31">
        <v>16</v>
      </c>
      <c r="H20" s="31"/>
      <c r="I20" s="11">
        <f t="shared" si="0"/>
        <v>52</v>
      </c>
      <c r="J20" s="39"/>
      <c r="K20" s="39"/>
      <c r="L20" s="55">
        <f t="shared" si="1"/>
        <v>52</v>
      </c>
      <c r="M20" s="7"/>
      <c r="N20" s="60">
        <f t="shared" si="2"/>
        <v>52</v>
      </c>
      <c r="O20" s="63">
        <f t="shared" si="3"/>
        <v>6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20</v>
      </c>
      <c r="E21" s="31"/>
      <c r="F21" s="32">
        <v>30</v>
      </c>
      <c r="G21" s="31">
        <v>19</v>
      </c>
      <c r="H21" s="31"/>
      <c r="I21" s="11">
        <f t="shared" si="0"/>
        <v>69</v>
      </c>
      <c r="J21" s="39"/>
      <c r="K21" s="39"/>
      <c r="L21" s="55">
        <f t="shared" si="1"/>
        <v>69</v>
      </c>
      <c r="M21" s="7"/>
      <c r="N21" s="60">
        <f t="shared" si="2"/>
        <v>69</v>
      </c>
      <c r="O21" s="63">
        <f t="shared" si="3"/>
        <v>7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20</v>
      </c>
      <c r="E22" s="31"/>
      <c r="F22" s="32">
        <v>30</v>
      </c>
      <c r="G22" s="31">
        <v>20</v>
      </c>
      <c r="H22" s="31"/>
      <c r="I22" s="11">
        <f t="shared" si="0"/>
        <v>70</v>
      </c>
      <c r="J22" s="39"/>
      <c r="K22" s="39"/>
      <c r="L22" s="55">
        <f t="shared" si="1"/>
        <v>70</v>
      </c>
      <c r="M22" s="7"/>
      <c r="N22" s="60">
        <f t="shared" si="2"/>
        <v>70</v>
      </c>
      <c r="O22" s="63">
        <f t="shared" si="3"/>
        <v>7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20</v>
      </c>
      <c r="E23" s="31"/>
      <c r="F23" s="32">
        <v>25</v>
      </c>
      <c r="G23" s="31">
        <v>18</v>
      </c>
      <c r="H23" s="31"/>
      <c r="I23" s="11">
        <f t="shared" si="0"/>
        <v>63</v>
      </c>
      <c r="J23" s="39"/>
      <c r="K23" s="39"/>
      <c r="L23" s="55">
        <f t="shared" si="1"/>
        <v>63</v>
      </c>
      <c r="M23" s="7"/>
      <c r="N23" s="60">
        <f t="shared" si="2"/>
        <v>63</v>
      </c>
      <c r="O23" s="63">
        <f t="shared" si="3"/>
        <v>7</v>
      </c>
      <c r="P23" s="1"/>
    </row>
    <row r="24" spans="1:16" ht="15.75" thickBot="1" x14ac:dyDescent="0.3">
      <c r="A24" s="24">
        <v>18</v>
      </c>
      <c r="B24" s="71" t="s">
        <v>56</v>
      </c>
      <c r="C24" s="73" t="s">
        <v>57</v>
      </c>
      <c r="D24" s="31">
        <v>20</v>
      </c>
      <c r="E24" s="31"/>
      <c r="F24" s="32">
        <v>30</v>
      </c>
      <c r="G24" s="31">
        <v>17</v>
      </c>
      <c r="H24" s="31"/>
      <c r="I24" s="11">
        <f t="shared" si="0"/>
        <v>67</v>
      </c>
      <c r="J24" s="39"/>
      <c r="K24" s="39"/>
      <c r="L24" s="55">
        <f t="shared" si="1"/>
        <v>67</v>
      </c>
      <c r="M24" s="7"/>
      <c r="N24" s="60">
        <f t="shared" si="2"/>
        <v>67</v>
      </c>
      <c r="O24" s="63">
        <f t="shared" si="3"/>
        <v>7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20</v>
      </c>
      <c r="E25" s="31"/>
      <c r="F25" s="32">
        <v>30</v>
      </c>
      <c r="G25" s="31">
        <v>20</v>
      </c>
      <c r="H25" s="31"/>
      <c r="I25" s="11">
        <f t="shared" si="0"/>
        <v>70</v>
      </c>
      <c r="J25" s="39"/>
      <c r="K25" s="39"/>
      <c r="L25" s="55">
        <f t="shared" si="1"/>
        <v>70</v>
      </c>
      <c r="M25" s="7"/>
      <c r="N25" s="60">
        <f t="shared" si="2"/>
        <v>70</v>
      </c>
      <c r="O25" s="63">
        <f t="shared" si="3"/>
        <v>7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13</v>
      </c>
      <c r="E26" s="31"/>
      <c r="F26" s="32">
        <v>13</v>
      </c>
      <c r="G26" s="31">
        <v>18</v>
      </c>
      <c r="H26" s="31"/>
      <c r="I26" s="11">
        <f t="shared" si="0"/>
        <v>44</v>
      </c>
      <c r="J26" s="39"/>
      <c r="K26" s="39"/>
      <c r="L26" s="55">
        <f t="shared" si="1"/>
        <v>44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13</v>
      </c>
      <c r="E27" s="31"/>
      <c r="F27" s="32">
        <v>30</v>
      </c>
      <c r="G27" s="31">
        <v>11</v>
      </c>
      <c r="H27" s="31"/>
      <c r="I27" s="11">
        <f t="shared" si="0"/>
        <v>54</v>
      </c>
      <c r="J27" s="39"/>
      <c r="K27" s="39"/>
      <c r="L27" s="55">
        <f t="shared" si="1"/>
        <v>54</v>
      </c>
      <c r="M27" s="7"/>
      <c r="N27" s="60">
        <f t="shared" si="2"/>
        <v>54</v>
      </c>
      <c r="O27" s="63">
        <f t="shared" si="3"/>
        <v>6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2</v>
      </c>
      <c r="E28" s="31"/>
      <c r="F28" s="32">
        <v>14</v>
      </c>
      <c r="G28" s="31">
        <v>17</v>
      </c>
      <c r="H28" s="31"/>
      <c r="I28" s="11">
        <f t="shared" si="0"/>
        <v>33</v>
      </c>
      <c r="J28" s="39"/>
      <c r="K28" s="39"/>
      <c r="L28" s="55">
        <f t="shared" si="1"/>
        <v>33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9</v>
      </c>
      <c r="E29" s="31"/>
      <c r="F29" s="32">
        <v>14</v>
      </c>
      <c r="G29" s="31">
        <v>11</v>
      </c>
      <c r="H29" s="31"/>
      <c r="I29" s="11">
        <f t="shared" si="0"/>
        <v>34</v>
      </c>
      <c r="J29" s="39"/>
      <c r="K29" s="39"/>
      <c r="L29" s="55">
        <f t="shared" si="1"/>
        <v>34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7</v>
      </c>
      <c r="E30" s="31"/>
      <c r="F30" s="32">
        <v>14</v>
      </c>
      <c r="G30" s="31">
        <v>9</v>
      </c>
      <c r="H30" s="31"/>
      <c r="I30" s="11">
        <f t="shared" si="0"/>
        <v>30</v>
      </c>
      <c r="J30" s="39"/>
      <c r="K30" s="39"/>
      <c r="L30" s="55">
        <f t="shared" si="1"/>
        <v>30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20</v>
      </c>
      <c r="E31" s="31"/>
      <c r="F31" s="32">
        <v>30</v>
      </c>
      <c r="G31" s="31">
        <v>20</v>
      </c>
      <c r="H31" s="31"/>
      <c r="I31" s="11">
        <f t="shared" si="0"/>
        <v>70</v>
      </c>
      <c r="J31" s="39"/>
      <c r="K31" s="39"/>
      <c r="L31" s="55">
        <f t="shared" si="1"/>
        <v>70</v>
      </c>
      <c r="M31" s="7"/>
      <c r="N31" s="60">
        <f t="shared" si="2"/>
        <v>70</v>
      </c>
      <c r="O31" s="63">
        <f t="shared" si="3"/>
        <v>7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</v>
      </c>
      <c r="E32" s="31"/>
      <c r="F32" s="32">
        <v>23</v>
      </c>
      <c r="G32" s="31">
        <v>12</v>
      </c>
      <c r="H32" s="31"/>
      <c r="I32" s="11">
        <f t="shared" si="0"/>
        <v>36</v>
      </c>
      <c r="J32" s="39"/>
      <c r="K32" s="39"/>
      <c r="L32" s="55">
        <f t="shared" si="1"/>
        <v>36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20</v>
      </c>
      <c r="E33" s="31"/>
      <c r="F33" s="32">
        <v>30</v>
      </c>
      <c r="G33" s="31">
        <v>20</v>
      </c>
      <c r="H33" s="31"/>
      <c r="I33" s="11">
        <f t="shared" si="0"/>
        <v>70</v>
      </c>
      <c r="J33" s="39"/>
      <c r="K33" s="39"/>
      <c r="L33" s="55">
        <f t="shared" si="1"/>
        <v>70</v>
      </c>
      <c r="M33" s="7"/>
      <c r="N33" s="60">
        <f t="shared" si="2"/>
        <v>70</v>
      </c>
      <c r="O33" s="63">
        <f t="shared" si="3"/>
        <v>7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0</v>
      </c>
      <c r="E34" s="31"/>
      <c r="F34" s="32">
        <v>0</v>
      </c>
      <c r="G34" s="31">
        <v>0</v>
      </c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20</v>
      </c>
      <c r="E35" s="31"/>
      <c r="F35" s="32">
        <v>20</v>
      </c>
      <c r="G35" s="31">
        <v>14</v>
      </c>
      <c r="H35" s="31"/>
      <c r="I35" s="11">
        <f t="shared" si="0"/>
        <v>54</v>
      </c>
      <c r="J35" s="39"/>
      <c r="K35" s="39"/>
      <c r="L35" s="55">
        <f t="shared" si="1"/>
        <v>54</v>
      </c>
      <c r="M35" s="7"/>
      <c r="N35" s="60">
        <f t="shared" si="2"/>
        <v>54</v>
      </c>
      <c r="O35" s="63">
        <f t="shared" si="3"/>
        <v>6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13</v>
      </c>
      <c r="E36" s="31"/>
      <c r="F36" s="32">
        <v>20</v>
      </c>
      <c r="G36" s="31">
        <v>14</v>
      </c>
      <c r="H36" s="31"/>
      <c r="I36" s="11">
        <f t="shared" si="0"/>
        <v>47</v>
      </c>
      <c r="J36" s="39"/>
      <c r="K36" s="39"/>
      <c r="L36" s="55">
        <f t="shared" si="1"/>
        <v>47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5</v>
      </c>
      <c r="E37" s="31"/>
      <c r="F37" s="32">
        <v>23</v>
      </c>
      <c r="G37" s="31">
        <v>16</v>
      </c>
      <c r="H37" s="31"/>
      <c r="I37" s="11">
        <f t="shared" si="0"/>
        <v>44</v>
      </c>
      <c r="J37" s="39"/>
      <c r="K37" s="39"/>
      <c r="L37" s="55">
        <f t="shared" si="1"/>
        <v>44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8</v>
      </c>
      <c r="E38" s="31"/>
      <c r="F38" s="32">
        <v>30</v>
      </c>
      <c r="G38" s="31">
        <v>13</v>
      </c>
      <c r="H38" s="31"/>
      <c r="I38" s="11">
        <f t="shared" si="0"/>
        <v>51</v>
      </c>
      <c r="J38" s="39"/>
      <c r="K38" s="39"/>
      <c r="L38" s="55">
        <f t="shared" si="1"/>
        <v>51</v>
      </c>
      <c r="M38" s="7"/>
      <c r="N38" s="60">
        <f t="shared" si="2"/>
        <v>51</v>
      </c>
      <c r="O38" s="63">
        <f t="shared" si="3"/>
        <v>6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6</v>
      </c>
      <c r="E39" s="31"/>
      <c r="F39" s="32">
        <v>30</v>
      </c>
      <c r="G39" s="31">
        <v>12</v>
      </c>
      <c r="H39" s="31"/>
      <c r="I39" s="11">
        <f t="shared" si="0"/>
        <v>48</v>
      </c>
      <c r="J39" s="39"/>
      <c r="K39" s="39"/>
      <c r="L39" s="55">
        <f t="shared" si="1"/>
        <v>48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19</v>
      </c>
      <c r="E40" s="31"/>
      <c r="F40" s="32">
        <v>13</v>
      </c>
      <c r="G40" s="31">
        <v>16</v>
      </c>
      <c r="H40" s="31"/>
      <c r="I40" s="11">
        <f t="shared" si="0"/>
        <v>48</v>
      </c>
      <c r="J40" s="39"/>
      <c r="K40" s="39"/>
      <c r="L40" s="55">
        <f t="shared" si="1"/>
        <v>48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13</v>
      </c>
      <c r="E41" s="31"/>
      <c r="F41" s="32">
        <v>23</v>
      </c>
      <c r="G41" s="31">
        <v>11</v>
      </c>
      <c r="H41" s="31"/>
      <c r="I41" s="11">
        <f t="shared" si="0"/>
        <v>47</v>
      </c>
      <c r="J41" s="39"/>
      <c r="K41" s="39"/>
      <c r="L41" s="55">
        <f t="shared" si="1"/>
        <v>47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Books</cp:lastModifiedBy>
  <cp:lastPrinted>2013-06-04T07:15:43Z</cp:lastPrinted>
  <dcterms:created xsi:type="dcterms:W3CDTF">2012-05-10T08:39:06Z</dcterms:created>
  <dcterms:modified xsi:type="dcterms:W3CDTF">2025-01-18T17:20:39Z</dcterms:modified>
</cp:coreProperties>
</file>