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ANJA\CUPRIJA\1.1 PREVENTIVNA MEDICINA\Predispitni poeni\2024-25\"/>
    </mc:Choice>
  </mc:AlternateContent>
  <xr:revisionPtr revIDLastSave="0" documentId="13_ncr:1_{1BD1BEDD-4A49-42B1-B34D-73EC30F561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</workbook>
</file>

<file path=xl/calcChain.xml><?xml version="1.0" encoding="utf-8"?>
<calcChain xmlns="http://schemas.openxmlformats.org/spreadsheetml/2006/main">
  <c r="I90" i="1" l="1"/>
  <c r="L90" i="1" s="1"/>
  <c r="I210" i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 s="1"/>
  <c r="N267" i="1" s="1"/>
  <c r="I208" i="1"/>
  <c r="L208" i="1"/>
  <c r="N208" i="1" s="1"/>
  <c r="I209" i="1"/>
  <c r="L209" i="1" s="1"/>
  <c r="N209" i="1" s="1"/>
  <c r="I204" i="1"/>
  <c r="L204" i="1"/>
  <c r="N204" i="1" s="1"/>
  <c r="I205" i="1"/>
  <c r="L205" i="1" s="1"/>
  <c r="N205" i="1" s="1"/>
  <c r="I206" i="1"/>
  <c r="L206" i="1"/>
  <c r="N206" i="1" s="1"/>
  <c r="I207" i="1"/>
  <c r="L207" i="1" s="1"/>
  <c r="N207" i="1" s="1"/>
  <c r="I123" i="1"/>
  <c r="L123" i="1"/>
  <c r="I124" i="1"/>
  <c r="L124" i="1" s="1"/>
  <c r="I125" i="1"/>
  <c r="L125" i="1"/>
  <c r="I126" i="1"/>
  <c r="L126" i="1" s="1"/>
  <c r="I127" i="1"/>
  <c r="L127" i="1"/>
  <c r="I128" i="1"/>
  <c r="L128" i="1" s="1"/>
  <c r="I129" i="1"/>
  <c r="L129" i="1"/>
  <c r="I130" i="1"/>
  <c r="L130" i="1" s="1"/>
  <c r="I131" i="1"/>
  <c r="L131" i="1"/>
  <c r="I132" i="1"/>
  <c r="L132" i="1" s="1"/>
  <c r="I133" i="1"/>
  <c r="L133" i="1"/>
  <c r="I134" i="1"/>
  <c r="L134" i="1" s="1"/>
  <c r="I135" i="1"/>
  <c r="L135" i="1"/>
  <c r="I136" i="1"/>
  <c r="L136" i="1" s="1"/>
  <c r="I137" i="1"/>
  <c r="L137" i="1"/>
  <c r="I138" i="1"/>
  <c r="L138" i="1" s="1"/>
  <c r="I139" i="1"/>
  <c r="L139" i="1"/>
  <c r="I140" i="1"/>
  <c r="L140" i="1" s="1"/>
  <c r="I141" i="1"/>
  <c r="L141" i="1"/>
  <c r="I142" i="1"/>
  <c r="L142" i="1" s="1"/>
  <c r="I143" i="1"/>
  <c r="L143" i="1"/>
  <c r="I144" i="1"/>
  <c r="L144" i="1" s="1"/>
  <c r="I145" i="1"/>
  <c r="L145" i="1"/>
  <c r="I146" i="1"/>
  <c r="L146" i="1" s="1"/>
  <c r="I147" i="1"/>
  <c r="L147" i="1"/>
  <c r="I148" i="1"/>
  <c r="L148" i="1" s="1"/>
  <c r="I149" i="1"/>
  <c r="L149" i="1"/>
  <c r="I150" i="1"/>
  <c r="L150" i="1" s="1"/>
  <c r="I151" i="1"/>
  <c r="L151" i="1"/>
  <c r="I152" i="1"/>
  <c r="L152" i="1" s="1"/>
  <c r="I153" i="1"/>
  <c r="L153" i="1"/>
  <c r="I154" i="1"/>
  <c r="L154" i="1" s="1"/>
  <c r="I155" i="1"/>
  <c r="L155" i="1"/>
  <c r="I156" i="1"/>
  <c r="L156" i="1" s="1"/>
  <c r="I157" i="1"/>
  <c r="L157" i="1"/>
  <c r="I158" i="1"/>
  <c r="L158" i="1" s="1"/>
  <c r="I159" i="1"/>
  <c r="L159" i="1"/>
  <c r="I160" i="1"/>
  <c r="L160" i="1" s="1"/>
  <c r="N160" i="1" s="1"/>
  <c r="I161" i="1"/>
  <c r="L161" i="1"/>
  <c r="N161" i="1" s="1"/>
  <c r="I162" i="1"/>
  <c r="L162" i="1" s="1"/>
  <c r="N162" i="1" s="1"/>
  <c r="I163" i="1"/>
  <c r="L163" i="1"/>
  <c r="N163" i="1" s="1"/>
  <c r="I164" i="1"/>
  <c r="L164" i="1" s="1"/>
  <c r="N164" i="1" s="1"/>
  <c r="I165" i="1"/>
  <c r="L165" i="1"/>
  <c r="N165" i="1" s="1"/>
  <c r="I166" i="1"/>
  <c r="L166" i="1" s="1"/>
  <c r="N166" i="1" s="1"/>
  <c r="I167" i="1"/>
  <c r="L167" i="1"/>
  <c r="N167" i="1" s="1"/>
  <c r="I168" i="1"/>
  <c r="L168" i="1" s="1"/>
  <c r="N168" i="1" s="1"/>
  <c r="I169" i="1"/>
  <c r="L169" i="1"/>
  <c r="N169" i="1" s="1"/>
  <c r="I170" i="1"/>
  <c r="L170" i="1" s="1"/>
  <c r="N170" i="1" s="1"/>
  <c r="I171" i="1"/>
  <c r="L171" i="1"/>
  <c r="N171" i="1" s="1"/>
  <c r="I172" i="1"/>
  <c r="L172" i="1" s="1"/>
  <c r="N172" i="1" s="1"/>
  <c r="I173" i="1"/>
  <c r="L173" i="1"/>
  <c r="N173" i="1" s="1"/>
  <c r="I174" i="1"/>
  <c r="L174" i="1" s="1"/>
  <c r="N174" i="1" s="1"/>
  <c r="I175" i="1"/>
  <c r="L175" i="1"/>
  <c r="N175" i="1" s="1"/>
  <c r="I176" i="1"/>
  <c r="L176" i="1" s="1"/>
  <c r="N176" i="1" s="1"/>
  <c r="I177" i="1"/>
  <c r="L177" i="1"/>
  <c r="N177" i="1" s="1"/>
  <c r="I178" i="1"/>
  <c r="L178" i="1" s="1"/>
  <c r="N178" i="1" s="1"/>
  <c r="I179" i="1"/>
  <c r="L179" i="1"/>
  <c r="N179" i="1" s="1"/>
  <c r="I180" i="1"/>
  <c r="L180" i="1" s="1"/>
  <c r="N180" i="1" s="1"/>
  <c r="I181" i="1"/>
  <c r="L181" i="1"/>
  <c r="N181" i="1" s="1"/>
  <c r="I182" i="1"/>
  <c r="L182" i="1" s="1"/>
  <c r="N182" i="1" s="1"/>
  <c r="I183" i="1"/>
  <c r="L183" i="1"/>
  <c r="N183" i="1" s="1"/>
  <c r="I184" i="1"/>
  <c r="L184" i="1" s="1"/>
  <c r="N184" i="1" s="1"/>
  <c r="I185" i="1"/>
  <c r="L185" i="1"/>
  <c r="N185" i="1" s="1"/>
  <c r="I186" i="1"/>
  <c r="L186" i="1" s="1"/>
  <c r="N186" i="1" s="1"/>
  <c r="I187" i="1"/>
  <c r="L187" i="1"/>
  <c r="N187" i="1" s="1"/>
  <c r="I188" i="1"/>
  <c r="L188" i="1" s="1"/>
  <c r="N188" i="1" s="1"/>
  <c r="I189" i="1"/>
  <c r="L189" i="1"/>
  <c r="N189" i="1" s="1"/>
  <c r="I190" i="1"/>
  <c r="L190" i="1" s="1"/>
  <c r="N190" i="1" s="1"/>
  <c r="I191" i="1"/>
  <c r="L191" i="1"/>
  <c r="N191" i="1" s="1"/>
  <c r="I192" i="1"/>
  <c r="L192" i="1" s="1"/>
  <c r="N192" i="1" s="1"/>
  <c r="I193" i="1"/>
  <c r="L193" i="1"/>
  <c r="N193" i="1" s="1"/>
  <c r="I194" i="1"/>
  <c r="L194" i="1" s="1"/>
  <c r="N194" i="1" s="1"/>
  <c r="I195" i="1"/>
  <c r="L195" i="1"/>
  <c r="N195" i="1" s="1"/>
  <c r="I196" i="1"/>
  <c r="L196" i="1" s="1"/>
  <c r="N196" i="1" s="1"/>
  <c r="I197" i="1"/>
  <c r="L197" i="1"/>
  <c r="N197" i="1" s="1"/>
  <c r="I198" i="1"/>
  <c r="L198" i="1" s="1"/>
  <c r="N198" i="1" s="1"/>
  <c r="I199" i="1"/>
  <c r="L199" i="1"/>
  <c r="N199" i="1" s="1"/>
  <c r="I200" i="1"/>
  <c r="L200" i="1" s="1"/>
  <c r="N200" i="1" s="1"/>
  <c r="I201" i="1"/>
  <c r="L201" i="1"/>
  <c r="N201" i="1" s="1"/>
  <c r="I202" i="1"/>
  <c r="L202" i="1" s="1"/>
  <c r="N202" i="1" s="1"/>
  <c r="I203" i="1"/>
  <c r="L203" i="1"/>
  <c r="N203" i="1" s="1"/>
  <c r="I8" i="1"/>
  <c r="L8" i="1" s="1"/>
  <c r="N8" i="1" s="1"/>
  <c r="I9" i="1"/>
  <c r="L9" i="1" s="1"/>
  <c r="I10" i="1"/>
  <c r="L10" i="1" s="1"/>
  <c r="I11" i="1"/>
  <c r="L11" i="1" s="1"/>
  <c r="I12" i="1"/>
  <c r="L12" i="1" s="1"/>
  <c r="I13" i="1"/>
  <c r="L13" i="1" s="1"/>
  <c r="I14" i="1"/>
  <c r="L14" i="1" s="1"/>
  <c r="I15" i="1"/>
  <c r="L15" i="1" s="1"/>
  <c r="I16" i="1"/>
  <c r="L16" i="1" s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L25" i="1" s="1"/>
  <c r="I26" i="1"/>
  <c r="L26" i="1" s="1"/>
  <c r="N26" i="1" s="1"/>
  <c r="I27" i="1"/>
  <c r="L27" i="1" s="1"/>
  <c r="I28" i="1"/>
  <c r="L28" i="1" s="1"/>
  <c r="N28" i="1" s="1"/>
  <c r="I29" i="1"/>
  <c r="L29" i="1" s="1"/>
  <c r="I30" i="1"/>
  <c r="L30" i="1" s="1"/>
  <c r="N30" i="1" s="1"/>
  <c r="I31" i="1"/>
  <c r="L31" i="1" s="1"/>
  <c r="I32" i="1"/>
  <c r="L32" i="1" s="1"/>
  <c r="N32" i="1" s="1"/>
  <c r="I33" i="1"/>
  <c r="L33" i="1" s="1"/>
  <c r="I34" i="1"/>
  <c r="L34" i="1" s="1"/>
  <c r="N34" i="1" s="1"/>
  <c r="I35" i="1"/>
  <c r="L35" i="1" s="1"/>
  <c r="I36" i="1"/>
  <c r="L36" i="1" s="1"/>
  <c r="N36" i="1" s="1"/>
  <c r="I37" i="1"/>
  <c r="L37" i="1" s="1"/>
  <c r="I38" i="1"/>
  <c r="L38" i="1" s="1"/>
  <c r="N38" i="1" s="1"/>
  <c r="I39" i="1"/>
  <c r="L39" i="1" s="1"/>
  <c r="I40" i="1"/>
  <c r="L40" i="1" s="1"/>
  <c r="N40" i="1" s="1"/>
  <c r="I41" i="1"/>
  <c r="L41" i="1" s="1"/>
  <c r="I42" i="1"/>
  <c r="L42" i="1" s="1"/>
  <c r="N42" i="1" s="1"/>
  <c r="I43" i="1"/>
  <c r="L43" i="1" s="1"/>
  <c r="I44" i="1"/>
  <c r="L44" i="1" s="1"/>
  <c r="N44" i="1" s="1"/>
  <c r="I45" i="1"/>
  <c r="L45" i="1" s="1"/>
  <c r="I46" i="1"/>
  <c r="L46" i="1" s="1"/>
  <c r="N46" i="1" s="1"/>
  <c r="I47" i="1"/>
  <c r="L47" i="1" s="1"/>
  <c r="I48" i="1"/>
  <c r="L48" i="1" s="1"/>
  <c r="N48" i="1" s="1"/>
  <c r="I49" i="1"/>
  <c r="I50" i="1"/>
  <c r="L50" i="1" s="1"/>
  <c r="N50" i="1" s="1"/>
  <c r="I51" i="1"/>
  <c r="L51" i="1" s="1"/>
  <c r="I52" i="1"/>
  <c r="L52" i="1" s="1"/>
  <c r="N52" i="1" s="1"/>
  <c r="I53" i="1"/>
  <c r="L53" i="1" s="1"/>
  <c r="I54" i="1"/>
  <c r="L54" i="1" s="1"/>
  <c r="N54" i="1" s="1"/>
  <c r="I55" i="1"/>
  <c r="I56" i="1"/>
  <c r="L56" i="1" s="1"/>
  <c r="N56" i="1" s="1"/>
  <c r="I57" i="1"/>
  <c r="L57" i="1" s="1"/>
  <c r="I58" i="1"/>
  <c r="L58" i="1" s="1"/>
  <c r="N58" i="1" s="1"/>
  <c r="I59" i="1"/>
  <c r="L59" i="1" s="1"/>
  <c r="I60" i="1"/>
  <c r="L60" i="1" s="1"/>
  <c r="N60" i="1" s="1"/>
  <c r="I61" i="1"/>
  <c r="L61" i="1" s="1"/>
  <c r="I62" i="1"/>
  <c r="L62" i="1" s="1"/>
  <c r="N62" i="1" s="1"/>
  <c r="I63" i="1"/>
  <c r="L63" i="1" s="1"/>
  <c r="I64" i="1"/>
  <c r="L64" i="1" s="1"/>
  <c r="N64" i="1" s="1"/>
  <c r="I65" i="1"/>
  <c r="L65" i="1" s="1"/>
  <c r="I66" i="1"/>
  <c r="L66" i="1" s="1"/>
  <c r="N66" i="1" s="1"/>
  <c r="I67" i="1"/>
  <c r="L67" i="1" s="1"/>
  <c r="I68" i="1"/>
  <c r="L68" i="1" s="1"/>
  <c r="N68" i="1" s="1"/>
  <c r="I69" i="1"/>
  <c r="L69" i="1" s="1"/>
  <c r="I70" i="1"/>
  <c r="L70" i="1" s="1"/>
  <c r="N70" i="1" s="1"/>
  <c r="I71" i="1"/>
  <c r="L71" i="1" s="1"/>
  <c r="I72" i="1"/>
  <c r="L72" i="1" s="1"/>
  <c r="N72" i="1" s="1"/>
  <c r="I73" i="1"/>
  <c r="L73" i="1" s="1"/>
  <c r="I74" i="1"/>
  <c r="L74" i="1" s="1"/>
  <c r="N74" i="1" s="1"/>
  <c r="I75" i="1"/>
  <c r="L75" i="1" s="1"/>
  <c r="I76" i="1"/>
  <c r="L76" i="1" s="1"/>
  <c r="N76" i="1" s="1"/>
  <c r="I77" i="1"/>
  <c r="I78" i="1"/>
  <c r="L78" i="1" s="1"/>
  <c r="N78" i="1" s="1"/>
  <c r="I79" i="1"/>
  <c r="L79" i="1" s="1"/>
  <c r="I80" i="1"/>
  <c r="L80" i="1" s="1"/>
  <c r="N80" i="1" s="1"/>
  <c r="I81" i="1"/>
  <c r="L81" i="1" s="1"/>
  <c r="I82" i="1"/>
  <c r="L82" i="1" s="1"/>
  <c r="N82" i="1" s="1"/>
  <c r="I83" i="1"/>
  <c r="L83" i="1" s="1"/>
  <c r="I84" i="1"/>
  <c r="L84" i="1" s="1"/>
  <c r="N84" i="1" s="1"/>
  <c r="I85" i="1"/>
  <c r="L85" i="1" s="1"/>
  <c r="I86" i="1"/>
  <c r="L86" i="1" s="1"/>
  <c r="N86" i="1" s="1"/>
  <c r="I87" i="1"/>
  <c r="L87" i="1" s="1"/>
  <c r="I88" i="1"/>
  <c r="L88" i="1" s="1"/>
  <c r="N88" i="1" s="1"/>
  <c r="I89" i="1"/>
  <c r="L89" i="1" s="1"/>
  <c r="I91" i="1"/>
  <c r="L91" i="1" s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L99" i="1" s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L107" i="1" s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L115" i="1" s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49" i="1"/>
  <c r="L55" i="1"/>
  <c r="L77" i="1"/>
  <c r="L93" i="1"/>
  <c r="L95" i="1"/>
  <c r="L97" i="1"/>
  <c r="L101" i="1"/>
  <c r="L103" i="1"/>
  <c r="L105" i="1"/>
  <c r="L109" i="1"/>
  <c r="L111" i="1"/>
  <c r="L113" i="1"/>
  <c r="L117" i="1"/>
  <c r="L119" i="1"/>
  <c r="L121" i="1"/>
  <c r="I7" i="1"/>
  <c r="L7" i="1" s="1"/>
  <c r="O7" i="1" s="1"/>
  <c r="O90" i="1" l="1"/>
  <c r="N90" i="1"/>
  <c r="O120" i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<sst xmlns="http://schemas.openxmlformats.org/spreadsheetml/2006/main" count="190" uniqueCount="190">
  <si>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</si>
  <si>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</si>
  <si>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</si>
  <si>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</si>
  <si>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</si>
  <si>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</si>
  <si>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</si>
  <si>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</si>
  <si>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</si>
  <si>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</si>
  <si>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</si>
  <si>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</si>
  <si>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</si>
  <si>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</si>
  <si>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</si>
  <si>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</si>
  <si>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</si>
  <si>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</si>
  <si>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</si>
  <si>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СТРУКОВНА МЕДИЦИНСКА СЕСТРА</t>
  </si>
  <si>
    <t>19СМ2316 Превентивна медицина</t>
  </si>
  <si>
    <t>2022/5688-I</t>
  </si>
  <si>
    <t>Јоргонић Златица</t>
  </si>
  <si>
    <t>2023/5859-I</t>
  </si>
  <si>
    <t>Будимски Нађа</t>
  </si>
  <si>
    <t>2023/5860-I</t>
  </si>
  <si>
    <t>Симић Тина</t>
  </si>
  <si>
    <t>2023/5867-I</t>
  </si>
  <si>
    <t>Ташковић Наталија</t>
  </si>
  <si>
    <t>2023/5874-I</t>
  </si>
  <si>
    <t>Гошић Јана</t>
  </si>
  <si>
    <t>2023/5875-I</t>
  </si>
  <si>
    <t>Леповић Марија</t>
  </si>
  <si>
    <t>2023/5877-I</t>
  </si>
  <si>
    <t>Петковић Тамара</t>
  </si>
  <si>
    <t>2023/5892-I</t>
  </si>
  <si>
    <t>Марјановић Александра</t>
  </si>
  <si>
    <t>2023/5909-I</t>
  </si>
  <si>
    <t>Ђуричић Милица</t>
  </si>
  <si>
    <t>2023/5910-I</t>
  </si>
  <si>
    <t>Петровић Сташа</t>
  </si>
  <si>
    <t>2023/5911-I</t>
  </si>
  <si>
    <t>Стојановић Марина</t>
  </si>
  <si>
    <t>2023/5914-I</t>
  </si>
  <si>
    <t>Милошевић Виктор</t>
  </si>
  <si>
    <t>2023/5916-I</t>
  </si>
  <si>
    <t>Обрадовић Тамара</t>
  </si>
  <si>
    <t>2023/5928-I</t>
  </si>
  <si>
    <t>Костадиновић Ана</t>
  </si>
  <si>
    <t>2023/5935-I</t>
  </si>
  <si>
    <t>Петровић Виолета</t>
  </si>
  <si>
    <t>2023/5938-I</t>
  </si>
  <si>
    <t>Кађолас Константин</t>
  </si>
  <si>
    <t>2023/5952-I</t>
  </si>
  <si>
    <t>Димитријевић Софија</t>
  </si>
  <si>
    <t>2023/5975-I</t>
  </si>
  <si>
    <t>Николић Сара</t>
  </si>
  <si>
    <t>2023/5981-I</t>
  </si>
  <si>
    <t>Цакић Андриана</t>
  </si>
  <si>
    <t>2023/5987-I</t>
  </si>
  <si>
    <t>Милосављевић Урош</t>
  </si>
  <si>
    <t>2023/5989-I</t>
  </si>
  <si>
    <t>Кнежевић Анамарија</t>
  </si>
  <si>
    <t>2023/5990-I</t>
  </si>
  <si>
    <t>Кирицић Бојана</t>
  </si>
  <si>
    <t>2023/5992-I</t>
  </si>
  <si>
    <t>Иванишевић Нађа</t>
  </si>
  <si>
    <t>2023/5994-I</t>
  </si>
  <si>
    <t>Цветковић Марија</t>
  </si>
  <si>
    <t>2023/6000-I</t>
  </si>
  <si>
    <t>Ђорђевић Ања</t>
  </si>
  <si>
    <t>2023/6001-I</t>
  </si>
  <si>
    <t>Дијаматовић Марина</t>
  </si>
  <si>
    <t>2023/6003-I</t>
  </si>
  <si>
    <t>Ракић Марко</t>
  </si>
  <si>
    <t>2023/6005-I</t>
  </si>
  <si>
    <t>Станковић Милица</t>
  </si>
  <si>
    <t>2023/6007-I</t>
  </si>
  <si>
    <t>Ђорђевић Дамјан</t>
  </si>
  <si>
    <t>2023/6009-I</t>
  </si>
  <si>
    <t>Марковић Анастасија</t>
  </si>
  <si>
    <t>2023/6010-I</t>
  </si>
  <si>
    <t>Поповић Анастасија</t>
  </si>
  <si>
    <t>2023/6020-I</t>
  </si>
  <si>
    <t>Николић Анастасија</t>
  </si>
  <si>
    <t>2023/6029-I</t>
  </si>
  <si>
    <t>Медић Катарина</t>
  </si>
  <si>
    <t>2023/6044-I</t>
  </si>
  <si>
    <t>Радаковић Мина</t>
  </si>
  <si>
    <t>2023/6045-I</t>
  </si>
  <si>
    <t>Ћирић Гавриловић Даница</t>
  </si>
  <si>
    <t>2023/6046-I</t>
  </si>
  <si>
    <t>Бркић Сара</t>
  </si>
  <si>
    <t>2023/6048-I</t>
  </si>
  <si>
    <t>Митић Никола</t>
  </si>
  <si>
    <t>2023/6051-I</t>
  </si>
  <si>
    <t>Лепојевић Наталија</t>
  </si>
  <si>
    <t>2023/6052-I</t>
  </si>
  <si>
    <t>Станисављевић Анђела</t>
  </si>
  <si>
    <t>2023/6061-I</t>
  </si>
  <si>
    <t>Филиповић Тијана</t>
  </si>
  <si>
    <t>2023/6062-I</t>
  </si>
  <si>
    <t>Цветковић Елена</t>
  </si>
  <si>
    <t>2023/6064-I</t>
  </si>
  <si>
    <t>Адамовић Јована</t>
  </si>
  <si>
    <t>2023/6066-I</t>
  </si>
  <si>
    <t>Трајковић Христина</t>
  </si>
  <si>
    <t>2023/6072-I</t>
  </si>
  <si>
    <t>Милић Андреа</t>
  </si>
  <si>
    <t>2023/6077-I</t>
  </si>
  <si>
    <t>Стојановић Анастасија</t>
  </si>
  <si>
    <t>2023/6080-I</t>
  </si>
  <si>
    <t>Китановић Јелена</t>
  </si>
  <si>
    <t>2023/6098-I</t>
  </si>
  <si>
    <t>Николић Ивана</t>
  </si>
  <si>
    <t>2023/6113-I</t>
  </si>
  <si>
    <t>Станисављевић Теодора</t>
  </si>
  <si>
    <t>2023/6114-I</t>
  </si>
  <si>
    <t>Станковић Душица</t>
  </si>
  <si>
    <t>2023/6116-I</t>
  </si>
  <si>
    <t>Никодијевић Соња</t>
  </si>
  <si>
    <t>2023/6119-I</t>
  </si>
  <si>
    <t>Савић Слађана</t>
  </si>
  <si>
    <t>2023/6120-I</t>
  </si>
  <si>
    <t>Арсић Бојана</t>
  </si>
  <si>
    <t>2023/6128-I</t>
  </si>
  <si>
    <t>Петровић Мина</t>
  </si>
  <si>
    <t>2023/6130-I</t>
  </si>
  <si>
    <t>Поповић Наталија</t>
  </si>
  <si>
    <t>2023/6131-I</t>
  </si>
  <si>
    <t>Микић Ања</t>
  </si>
  <si>
    <t>2023/6138-I</t>
  </si>
  <si>
    <t>Томовић Јелена</t>
  </si>
  <si>
    <t>2023/6140-I</t>
  </si>
  <si>
    <t>Јовановић Љиљана</t>
  </si>
  <si>
    <t>2023/6158-I</t>
  </si>
  <si>
    <t>Ђокић Јована</t>
  </si>
  <si>
    <t>2023/6162-I</t>
  </si>
  <si>
    <t>Драгомировић Марта</t>
  </si>
  <si>
    <t>2023/6166-I</t>
  </si>
  <si>
    <t>Ерић Петар</t>
  </si>
  <si>
    <t>2023/6167-I</t>
  </si>
  <si>
    <t>Васић Анастасија</t>
  </si>
  <si>
    <t>2023/6168-I</t>
  </si>
  <si>
    <t>Мирковић Кристина</t>
  </si>
  <si>
    <t>2023/6172-I</t>
  </si>
  <si>
    <t>Јанковић Катарина</t>
  </si>
  <si>
    <t>2023/6173-I</t>
  </si>
  <si>
    <t>Вељић Дуња</t>
  </si>
  <si>
    <t>2023/6180-I</t>
  </si>
  <si>
    <t>Дабић Јелена</t>
  </si>
  <si>
    <t>2023/6181-I</t>
  </si>
  <si>
    <t>Марковић Сара</t>
  </si>
  <si>
    <t>2023/6182-I</t>
  </si>
  <si>
    <t>Маричић Милица</t>
  </si>
  <si>
    <t>2023/6183-I</t>
  </si>
  <si>
    <t>Ђорђевић Јована</t>
  </si>
  <si>
    <t>2023/6185-I</t>
  </si>
  <si>
    <t>Столић Никола</t>
  </si>
  <si>
    <t>2023/6200-I</t>
  </si>
  <si>
    <t>Трајковић Снежана</t>
  </si>
  <si>
    <t>2023/6203-I</t>
  </si>
  <si>
    <t>Јанковић Ива</t>
  </si>
  <si>
    <t>2023/6204-I</t>
  </si>
  <si>
    <t>Јовановић Андријана</t>
  </si>
  <si>
    <t>2023/6205-I</t>
  </si>
  <si>
    <t>Вучковић Јелена</t>
  </si>
  <si>
    <t>2023/6206-I</t>
  </si>
  <si>
    <t>Станишковић Анђела</t>
  </si>
  <si>
    <t>2023/6211-I</t>
  </si>
  <si>
    <t>Бакић Јелена</t>
  </si>
  <si>
    <t>2023/6212-I</t>
  </si>
  <si>
    <t>Костић Гордана</t>
  </si>
  <si>
    <t>2023/6213-I</t>
  </si>
  <si>
    <t>Цветковић Јелена</t>
  </si>
  <si>
    <t>2023/6217-I</t>
  </si>
  <si>
    <t>Мирковић Милица</t>
  </si>
  <si>
    <t>2023/6219-I</t>
  </si>
  <si>
    <t>Јовановић Исидора</t>
  </si>
  <si>
    <t>2023/6220-I</t>
  </si>
  <si>
    <t>Рошковић Лазар</t>
  </si>
  <si>
    <t>2023/6221-I</t>
  </si>
  <si>
    <t>Миливојевић Ђорђе</t>
  </si>
  <si>
    <t>2023/6222-I</t>
  </si>
  <si>
    <t>Милошевић Милена</t>
  </si>
  <si>
    <t>2023/6223-I</t>
  </si>
  <si>
    <t>Ћирић Теодора</t>
  </si>
  <si>
    <t>2023/6489</t>
  </si>
  <si>
    <t>Микшић Кристина</t>
  </si>
  <si>
    <t>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</si>
</sst>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  <font>
      <b/>
      <sz val="11"/>
      <color theme="1"/>
      <name val="Times New Roman"/>
      <family val="1"/>
    </font>
    <font>
      <sz val="10"/>
      <name val="Cambria"/>
      <family val="1"/>
    </font>
    <font>
      <sz val="11"/>
      <name val="Times New Roman"/>
      <family val="1"/>
      <charset val="238"/>
    </font>
    <font>
      <sz val="11"/>
      <name val="Cambria"/>
      <family val="1"/>
      <scheme val="major"/>
    </font>
    <font>
      <sz val="11"/>
      <name val="Times New Roman"/>
      <family val="1"/>
    </font>
    <font>
      <b/>
      <sz val="11"/>
      <name val="Cambria"/>
      <family val="1"/>
      <scheme val="major"/>
    </font>
    <font>
      <b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10" fillId="0" borderId="32" xfId="0" applyFont="1" applyBorder="1" applyAlignment="1">
      <alignment wrapText="1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1" fillId="0" borderId="15" xfId="0" applyFont="1" applyBorder="1" applyAlignment="1">
      <alignment horizontal="center" vertical="top" wrapText="1"/>
    </xf>
    <xf numFmtId="0" fontId="12" fillId="0" borderId="31" xfId="0" applyFont="1" applyBorder="1" applyAlignment="1">
      <alignment wrapText="1"/>
    </xf>
    <xf numFmtId="0" fontId="12" fillId="0" borderId="32" xfId="0" applyFont="1" applyBorder="1" applyAlignment="1">
      <alignment wrapText="1"/>
    </xf>
    <xf numFmtId="2" fontId="13" fillId="0" borderId="2" xfId="0" applyNumberFormat="1" applyFont="1" applyBorder="1" applyAlignment="1" applyProtection="1">
      <alignment horizontal="center" vertical="center"/>
      <protection locked="0"/>
    </xf>
    <xf numFmtId="2" fontId="14" fillId="0" borderId="2" xfId="0" applyNumberFormat="1" applyFont="1" applyBorder="1" applyAlignment="1" applyProtection="1">
      <alignment horizontal="center" vertical="center"/>
      <protection locked="0"/>
    </xf>
    <xf numFmtId="2" fontId="15" fillId="0" borderId="2" xfId="0" applyNumberFormat="1" applyFont="1" applyBorder="1" applyAlignment="1">
      <alignment horizontal="center" vertical="center"/>
    </xf>
    <xf numFmtId="2" fontId="15" fillId="0" borderId="2" xfId="0" applyNumberFormat="1" applyFont="1" applyBorder="1" applyAlignment="1" applyProtection="1">
      <alignment horizontal="center" vertical="center"/>
      <protection locked="0"/>
    </xf>
    <xf numFmtId="1" fontId="15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" fontId="16" fillId="2" borderId="2" xfId="0" applyNumberFormat="1" applyFont="1" applyFill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/>
    </xf>
    <xf numFmtId="0" fontId="13" fillId="0" borderId="24" xfId="0" applyFont="1" applyBorder="1" applyAlignment="1" applyProtection="1">
      <alignment horizontal="center" vertical="center"/>
      <protection locked="0"/>
    </xf>
    <xf numFmtId="0" fontId="13" fillId="0" borderId="25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topLeftCell="B1" zoomScale="250" zoomScaleNormal="250" workbookViewId="0">
      <pane ySplit="6" topLeftCell="A25" activePane="bottomLeft" state="frozen"/>
      <selection pane="bottomLeft" activeCell="E12" sqref="E12"/>
    </sheetView>
  </sheetViews>
  <sheetFormatPr defaultRowHeight="14.25" x14ac:dyDescent="0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 x14ac:dyDescent="0.3">
      <c r="A1" s="80" t="s">
        <v>14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1"/>
    </row>
    <row r="2" spans="1:16" ht="18.75" thickBot="1" x14ac:dyDescent="0.3">
      <c r="A2" s="82" t="s">
        <v>15</v>
      </c>
      <c r="B2" s="82"/>
      <c r="C2" s="83"/>
      <c r="D2" s="26" t="s">
        <v>189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">
      <c r="A3" s="81" t="s">
        <v>3</v>
      </c>
      <c r="B3" s="82"/>
      <c r="C3" s="82"/>
      <c r="D3" s="77" t="s">
        <v>20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  <c r="P3" s="1"/>
    </row>
    <row r="4" spans="1:16" ht="34.5" customHeight="1" thickBot="1" x14ac:dyDescent="0.3">
      <c r="A4" s="81" t="s">
        <v>10</v>
      </c>
      <c r="B4" s="82"/>
      <c r="C4" s="82"/>
      <c r="D4" s="77" t="s">
        <v>19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9"/>
      <c r="P4" s="1"/>
    </row>
    <row r="5" spans="1:16" ht="34.5" customHeight="1" thickBot="1" x14ac:dyDescent="0.3">
      <c r="A5" s="14"/>
      <c r="B5" s="15"/>
      <c r="C5" s="16"/>
      <c r="D5" s="74" t="s">
        <v>16</v>
      </c>
      <c r="E5" s="75"/>
      <c r="F5" s="75"/>
      <c r="G5" s="75"/>
      <c r="H5" s="76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 x14ac:dyDescent="0.3">
      <c r="A7" s="23">
        <v>1</v>
      </c>
      <c r="B7" s="69" t="s">
        <v>21</v>
      </c>
      <c r="C7" s="70" t="s">
        <v>22</v>
      </c>
      <c r="D7" s="29">
        <v>9.5</v>
      </c>
      <c r="E7" s="29">
        <v>10</v>
      </c>
      <c r="F7" s="30">
        <v>10</v>
      </c>
      <c r="G7" s="29">
        <v>7.5</v>
      </c>
      <c r="H7" s="29">
        <v>9.5</v>
      </c>
      <c r="I7" s="9">
        <f>SUM(D7:H7)</f>
        <v>46.5</v>
      </c>
      <c r="J7" s="42"/>
      <c r="K7" s="42"/>
      <c r="L7" s="54">
        <f>SUM(I7,J7,K7)</f>
        <v>46.5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 x14ac:dyDescent="0.3">
      <c r="A8" s="24">
        <v>2</v>
      </c>
      <c r="B8" s="71" t="s">
        <v>23</v>
      </c>
      <c r="C8" s="72" t="s">
        <v>24</v>
      </c>
      <c r="D8" s="31">
        <v>10</v>
      </c>
      <c r="E8" s="31">
        <v>1</v>
      </c>
      <c r="F8" s="32">
        <v>8</v>
      </c>
      <c r="G8" s="31">
        <v>5</v>
      </c>
      <c r="H8" s="31">
        <v>8.5</v>
      </c>
      <c r="I8" s="11">
        <f t="shared" ref="I8:I71" si="0">SUM(D8:H8)</f>
        <v>32.5</v>
      </c>
      <c r="J8" s="39"/>
      <c r="K8" s="39"/>
      <c r="L8" s="55">
        <f t="shared" ref="L8:L71" si="1">SUM(I8,J8,K8)</f>
        <v>32.5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 x14ac:dyDescent="0.3">
      <c r="A9" s="24">
        <v>3</v>
      </c>
      <c r="B9" s="71" t="s">
        <v>25</v>
      </c>
      <c r="C9" s="72" t="s">
        <v>26</v>
      </c>
      <c r="D9" s="31">
        <v>10</v>
      </c>
      <c r="E9" s="31">
        <v>10</v>
      </c>
      <c r="F9" s="32">
        <v>9.5</v>
      </c>
      <c r="G9" s="31">
        <v>4</v>
      </c>
      <c r="H9" s="31">
        <v>7</v>
      </c>
      <c r="I9" s="11">
        <f t="shared" si="0"/>
        <v>40.5</v>
      </c>
      <c r="J9" s="39"/>
      <c r="K9" s="39"/>
      <c r="L9" s="55">
        <f t="shared" si="1"/>
        <v>40.5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 x14ac:dyDescent="0.3">
      <c r="A10" s="24">
        <v>4</v>
      </c>
      <c r="B10" s="71" t="s">
        <v>27</v>
      </c>
      <c r="C10" s="72" t="s">
        <v>28</v>
      </c>
      <c r="D10" s="33">
        <v>10</v>
      </c>
      <c r="E10" s="33">
        <v>10</v>
      </c>
      <c r="F10" s="34">
        <v>7.5</v>
      </c>
      <c r="G10" s="33">
        <v>9</v>
      </c>
      <c r="H10" s="33">
        <v>9.5</v>
      </c>
      <c r="I10" s="11">
        <f t="shared" si="0"/>
        <v>46</v>
      </c>
      <c r="J10" s="40"/>
      <c r="K10" s="40"/>
      <c r="L10" s="55">
        <f t="shared" si="1"/>
        <v>46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 x14ac:dyDescent="0.3">
      <c r="A11" s="24">
        <v>5</v>
      </c>
      <c r="B11" s="71" t="s">
        <v>29</v>
      </c>
      <c r="C11" s="72" t="s">
        <v>30</v>
      </c>
      <c r="D11" s="31">
        <v>10</v>
      </c>
      <c r="E11" s="31">
        <v>10</v>
      </c>
      <c r="F11" s="32">
        <v>10</v>
      </c>
      <c r="G11" s="31">
        <v>9.5</v>
      </c>
      <c r="H11" s="31">
        <v>8</v>
      </c>
      <c r="I11" s="11">
        <f t="shared" si="0"/>
        <v>47.5</v>
      </c>
      <c r="J11" s="39"/>
      <c r="K11" s="39"/>
      <c r="L11" s="55">
        <f t="shared" si="1"/>
        <v>47.5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 x14ac:dyDescent="0.3">
      <c r="A12" s="24">
        <v>6</v>
      </c>
      <c r="B12" s="71" t="s">
        <v>31</v>
      </c>
      <c r="C12" s="72" t="s">
        <v>32</v>
      </c>
      <c r="D12" s="31">
        <v>8</v>
      </c>
      <c r="E12" s="31"/>
      <c r="F12" s="32">
        <v>10</v>
      </c>
      <c r="G12" s="31">
        <v>4.5</v>
      </c>
      <c r="H12" s="31">
        <v>8</v>
      </c>
      <c r="I12" s="11">
        <f t="shared" si="0"/>
        <v>30.5</v>
      </c>
      <c r="J12" s="39"/>
      <c r="K12" s="39"/>
      <c r="L12" s="55">
        <f t="shared" si="1"/>
        <v>30.5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 x14ac:dyDescent="0.3">
      <c r="A13" s="24">
        <v>7</v>
      </c>
      <c r="B13" s="71" t="s">
        <v>33</v>
      </c>
      <c r="C13" s="72" t="s">
        <v>34</v>
      </c>
      <c r="D13" s="31">
        <v>6</v>
      </c>
      <c r="E13" s="31">
        <v>9</v>
      </c>
      <c r="F13" s="32">
        <v>10</v>
      </c>
      <c r="G13" s="31">
        <v>8.5</v>
      </c>
      <c r="H13" s="31">
        <v>8</v>
      </c>
      <c r="I13" s="11">
        <f t="shared" si="0"/>
        <v>41.5</v>
      </c>
      <c r="J13" s="39"/>
      <c r="K13" s="39"/>
      <c r="L13" s="55">
        <f t="shared" si="1"/>
        <v>41.5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 x14ac:dyDescent="0.3">
      <c r="A14" s="24">
        <v>8</v>
      </c>
      <c r="B14" s="71" t="s">
        <v>35</v>
      </c>
      <c r="C14" s="72" t="s">
        <v>36</v>
      </c>
      <c r="D14" s="31">
        <v>10</v>
      </c>
      <c r="E14" s="31">
        <v>10</v>
      </c>
      <c r="F14" s="32">
        <v>7.5</v>
      </c>
      <c r="G14" s="31">
        <v>7</v>
      </c>
      <c r="H14" s="31">
        <v>7.5</v>
      </c>
      <c r="I14" s="11">
        <f t="shared" si="0"/>
        <v>42</v>
      </c>
      <c r="J14" s="39"/>
      <c r="K14" s="39"/>
      <c r="L14" s="55">
        <f t="shared" si="1"/>
        <v>42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 x14ac:dyDescent="0.3">
      <c r="A15" s="24">
        <v>9</v>
      </c>
      <c r="B15" s="71" t="s">
        <v>37</v>
      </c>
      <c r="C15" s="72" t="s">
        <v>38</v>
      </c>
      <c r="D15" s="31">
        <v>10</v>
      </c>
      <c r="E15" s="31">
        <v>10</v>
      </c>
      <c r="F15" s="32">
        <v>10</v>
      </c>
      <c r="G15" s="31">
        <v>7.5</v>
      </c>
      <c r="H15" s="31">
        <v>8</v>
      </c>
      <c r="I15" s="11">
        <f t="shared" si="0"/>
        <v>45.5</v>
      </c>
      <c r="J15" s="39"/>
      <c r="K15" s="39"/>
      <c r="L15" s="55">
        <f t="shared" si="1"/>
        <v>45.5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 x14ac:dyDescent="0.3">
      <c r="A16" s="24">
        <v>10</v>
      </c>
      <c r="B16" s="71" t="s">
        <v>39</v>
      </c>
      <c r="C16" s="72" t="s">
        <v>40</v>
      </c>
      <c r="D16" s="31">
        <v>8</v>
      </c>
      <c r="E16" s="31">
        <v>8</v>
      </c>
      <c r="F16" s="32">
        <v>7.5</v>
      </c>
      <c r="G16" s="31">
        <v>2.5</v>
      </c>
      <c r="H16" s="31">
        <v>4</v>
      </c>
      <c r="I16" s="11">
        <f t="shared" si="0"/>
        <v>30</v>
      </c>
      <c r="J16" s="39"/>
      <c r="K16" s="39"/>
      <c r="L16" s="55">
        <f t="shared" si="1"/>
        <v>30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 x14ac:dyDescent="0.3">
      <c r="A17" s="24">
        <v>11</v>
      </c>
      <c r="B17" s="71" t="s">
        <v>41</v>
      </c>
      <c r="C17" s="72" t="s">
        <v>42</v>
      </c>
      <c r="D17" s="31">
        <v>9.5</v>
      </c>
      <c r="E17" s="31">
        <v>10</v>
      </c>
      <c r="F17" s="32">
        <v>9.5</v>
      </c>
      <c r="G17" s="31">
        <v>4</v>
      </c>
      <c r="H17" s="31">
        <v>7</v>
      </c>
      <c r="I17" s="11">
        <f t="shared" si="0"/>
        <v>40</v>
      </c>
      <c r="J17" s="39"/>
      <c r="K17" s="39"/>
      <c r="L17" s="55">
        <f t="shared" si="1"/>
        <v>40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 x14ac:dyDescent="0.3">
      <c r="A18" s="24">
        <v>12</v>
      </c>
      <c r="B18" s="71" t="s">
        <v>43</v>
      </c>
      <c r="C18" s="72" t="s">
        <v>44</v>
      </c>
      <c r="D18" s="31">
        <v>10</v>
      </c>
      <c r="E18" s="31">
        <v>10</v>
      </c>
      <c r="F18" s="32">
        <v>10</v>
      </c>
      <c r="G18" s="31">
        <v>5</v>
      </c>
      <c r="H18" s="31">
        <v>7.5</v>
      </c>
      <c r="I18" s="11">
        <f t="shared" si="0"/>
        <v>42.5</v>
      </c>
      <c r="J18" s="39"/>
      <c r="K18" s="39"/>
      <c r="L18" s="55">
        <f t="shared" si="1"/>
        <v>42.5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 x14ac:dyDescent="0.3">
      <c r="A19" s="24">
        <v>13</v>
      </c>
      <c r="B19" s="71" t="s">
        <v>45</v>
      </c>
      <c r="C19" s="72" t="s">
        <v>46</v>
      </c>
      <c r="D19" s="31">
        <v>9</v>
      </c>
      <c r="E19" s="31">
        <v>9</v>
      </c>
      <c r="F19" s="32">
        <v>10</v>
      </c>
      <c r="G19" s="31">
        <v>6</v>
      </c>
      <c r="H19" s="31">
        <v>5</v>
      </c>
      <c r="I19" s="11">
        <f t="shared" si="0"/>
        <v>39</v>
      </c>
      <c r="J19" s="39"/>
      <c r="K19" s="39"/>
      <c r="L19" s="55">
        <f t="shared" si="1"/>
        <v>39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 x14ac:dyDescent="0.3">
      <c r="A20" s="24">
        <v>14</v>
      </c>
      <c r="B20" s="71" t="s">
        <v>47</v>
      </c>
      <c r="C20" s="72" t="s">
        <v>48</v>
      </c>
      <c r="D20" s="31">
        <v>9.5</v>
      </c>
      <c r="E20" s="31">
        <v>10</v>
      </c>
      <c r="F20" s="32">
        <v>7.5</v>
      </c>
      <c r="G20" s="31">
        <v>7</v>
      </c>
      <c r="H20" s="31">
        <v>8.5</v>
      </c>
      <c r="I20" s="11">
        <f t="shared" si="0"/>
        <v>42.5</v>
      </c>
      <c r="J20" s="39"/>
      <c r="K20" s="39"/>
      <c r="L20" s="55">
        <f t="shared" si="1"/>
        <v>42.5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 x14ac:dyDescent="0.3">
      <c r="A21" s="24">
        <v>15</v>
      </c>
      <c r="B21" s="71" t="s">
        <v>49</v>
      </c>
      <c r="C21" s="72" t="s">
        <v>50</v>
      </c>
      <c r="D21" s="31">
        <v>9</v>
      </c>
      <c r="E21" s="31">
        <v>10</v>
      </c>
      <c r="F21" s="32">
        <v>10</v>
      </c>
      <c r="G21" s="31">
        <v>8</v>
      </c>
      <c r="H21" s="31">
        <v>7</v>
      </c>
      <c r="I21" s="11">
        <f t="shared" si="0"/>
        <v>44</v>
      </c>
      <c r="J21" s="39"/>
      <c r="K21" s="39"/>
      <c r="L21" s="55">
        <f t="shared" si="1"/>
        <v>44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 x14ac:dyDescent="0.3">
      <c r="A22" s="24">
        <v>16</v>
      </c>
      <c r="B22" s="71" t="s">
        <v>51</v>
      </c>
      <c r="C22" s="72" t="s">
        <v>52</v>
      </c>
      <c r="D22" s="31">
        <v>10</v>
      </c>
      <c r="E22" s="31">
        <v>8</v>
      </c>
      <c r="F22" s="32">
        <v>7.5</v>
      </c>
      <c r="G22" s="31">
        <v>5.5</v>
      </c>
      <c r="H22" s="31">
        <v>7</v>
      </c>
      <c r="I22" s="11">
        <f t="shared" si="0"/>
        <v>38</v>
      </c>
      <c r="J22" s="39"/>
      <c r="K22" s="39"/>
      <c r="L22" s="55">
        <f t="shared" si="1"/>
        <v>38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 x14ac:dyDescent="0.3">
      <c r="A23" s="24">
        <v>17</v>
      </c>
      <c r="B23" s="71" t="s">
        <v>53</v>
      </c>
      <c r="C23" s="72" t="s">
        <v>54</v>
      </c>
      <c r="D23" s="31">
        <v>9.5</v>
      </c>
      <c r="E23" s="31">
        <v>8</v>
      </c>
      <c r="F23" s="32">
        <v>8</v>
      </c>
      <c r="G23" s="31">
        <v>6.5</v>
      </c>
      <c r="H23" s="31">
        <v>6</v>
      </c>
      <c r="I23" s="11">
        <f t="shared" si="0"/>
        <v>38</v>
      </c>
      <c r="J23" s="39"/>
      <c r="K23" s="39"/>
      <c r="L23" s="55">
        <f t="shared" si="1"/>
        <v>38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 x14ac:dyDescent="0.3">
      <c r="A24" s="24">
        <v>18</v>
      </c>
      <c r="B24" s="71" t="s">
        <v>55</v>
      </c>
      <c r="C24" s="73" t="s">
        <v>56</v>
      </c>
      <c r="D24" s="31">
        <v>9.5</v>
      </c>
      <c r="E24" s="31">
        <v>10</v>
      </c>
      <c r="F24" s="32">
        <v>9.5</v>
      </c>
      <c r="G24" s="31">
        <v>7</v>
      </c>
      <c r="H24" s="31">
        <v>5.5</v>
      </c>
      <c r="I24" s="11">
        <f t="shared" si="0"/>
        <v>41.5</v>
      </c>
      <c r="J24" s="39"/>
      <c r="K24" s="39"/>
      <c r="L24" s="55">
        <f t="shared" si="1"/>
        <v>41.5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 x14ac:dyDescent="0.3">
      <c r="A25" s="24">
        <v>19</v>
      </c>
      <c r="B25" s="71" t="s">
        <v>57</v>
      </c>
      <c r="C25" s="72" t="s">
        <v>58</v>
      </c>
      <c r="D25" s="31">
        <v>10</v>
      </c>
      <c r="E25" s="31">
        <v>10</v>
      </c>
      <c r="F25" s="32">
        <v>7.5</v>
      </c>
      <c r="G25" s="31">
        <v>8.5</v>
      </c>
      <c r="H25" s="31">
        <v>10</v>
      </c>
      <c r="I25" s="11">
        <f t="shared" si="0"/>
        <v>46</v>
      </c>
      <c r="J25" s="39"/>
      <c r="K25" s="39"/>
      <c r="L25" s="55">
        <f t="shared" si="1"/>
        <v>46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 x14ac:dyDescent="0.3">
      <c r="A26" s="24">
        <v>20</v>
      </c>
      <c r="B26" s="71" t="s">
        <v>59</v>
      </c>
      <c r="C26" s="72" t="s">
        <v>60</v>
      </c>
      <c r="D26" s="31">
        <v>8</v>
      </c>
      <c r="E26" s="31">
        <v>8</v>
      </c>
      <c r="F26" s="32">
        <v>8</v>
      </c>
      <c r="G26" s="31">
        <v>2</v>
      </c>
      <c r="H26" s="31">
        <v>4.5</v>
      </c>
      <c r="I26" s="11">
        <f t="shared" si="0"/>
        <v>30.5</v>
      </c>
      <c r="J26" s="39"/>
      <c r="K26" s="39"/>
      <c r="L26" s="55">
        <f t="shared" si="1"/>
        <v>30.5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 x14ac:dyDescent="0.3">
      <c r="A27" s="24">
        <v>21</v>
      </c>
      <c r="B27" s="71" t="s">
        <v>61</v>
      </c>
      <c r="C27" s="72" t="s">
        <v>62</v>
      </c>
      <c r="D27" s="31">
        <v>10</v>
      </c>
      <c r="E27" s="31">
        <v>10</v>
      </c>
      <c r="F27" s="32">
        <v>10</v>
      </c>
      <c r="G27" s="31">
        <v>7.5</v>
      </c>
      <c r="H27" s="31">
        <v>9</v>
      </c>
      <c r="I27" s="11">
        <f t="shared" si="0"/>
        <v>46.5</v>
      </c>
      <c r="J27" s="39"/>
      <c r="K27" s="39"/>
      <c r="L27" s="55">
        <f t="shared" si="1"/>
        <v>46.5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 x14ac:dyDescent="0.3">
      <c r="A28" s="24">
        <v>22</v>
      </c>
      <c r="B28" s="71" t="s">
        <v>63</v>
      </c>
      <c r="C28" s="72" t="s">
        <v>64</v>
      </c>
      <c r="D28" s="31">
        <v>10</v>
      </c>
      <c r="E28" s="31">
        <v>10</v>
      </c>
      <c r="F28" s="32">
        <v>10</v>
      </c>
      <c r="G28" s="31">
        <v>9</v>
      </c>
      <c r="H28" s="31">
        <v>9</v>
      </c>
      <c r="I28" s="11">
        <f t="shared" si="0"/>
        <v>48</v>
      </c>
      <c r="J28" s="39"/>
      <c r="K28" s="39"/>
      <c r="L28" s="55">
        <f t="shared" si="1"/>
        <v>48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 x14ac:dyDescent="0.3">
      <c r="A29" s="24">
        <v>23</v>
      </c>
      <c r="B29" s="71" t="s">
        <v>65</v>
      </c>
      <c r="C29" s="72" t="s">
        <v>66</v>
      </c>
      <c r="D29" s="31">
        <v>10</v>
      </c>
      <c r="E29" s="31">
        <v>10</v>
      </c>
      <c r="F29" s="32">
        <v>10</v>
      </c>
      <c r="G29" s="31">
        <v>6.5</v>
      </c>
      <c r="H29" s="31">
        <v>10</v>
      </c>
      <c r="I29" s="11">
        <f t="shared" si="0"/>
        <v>46.5</v>
      </c>
      <c r="J29" s="39"/>
      <c r="K29" s="39"/>
      <c r="L29" s="55">
        <f t="shared" si="1"/>
        <v>46.5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 x14ac:dyDescent="0.3">
      <c r="A30" s="24">
        <v>24</v>
      </c>
      <c r="B30" s="71" t="s">
        <v>67</v>
      </c>
      <c r="C30" s="72" t="s">
        <v>68</v>
      </c>
      <c r="D30" s="31">
        <v>10</v>
      </c>
      <c r="E30" s="31">
        <v>10</v>
      </c>
      <c r="F30" s="32">
        <v>10</v>
      </c>
      <c r="G30" s="31">
        <v>9</v>
      </c>
      <c r="H30" s="31">
        <v>10</v>
      </c>
      <c r="I30" s="11">
        <f t="shared" si="0"/>
        <v>49</v>
      </c>
      <c r="J30" s="39"/>
      <c r="K30" s="39"/>
      <c r="L30" s="55">
        <f t="shared" si="1"/>
        <v>49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 x14ac:dyDescent="0.3">
      <c r="A31" s="24">
        <v>25</v>
      </c>
      <c r="B31" s="71" t="s">
        <v>69</v>
      </c>
      <c r="C31" s="72" t="s">
        <v>70</v>
      </c>
      <c r="D31" s="31">
        <v>9</v>
      </c>
      <c r="E31" s="31">
        <v>8</v>
      </c>
      <c r="F31" s="32">
        <v>7.5</v>
      </c>
      <c r="G31" s="31">
        <v>2.5</v>
      </c>
      <c r="H31" s="31">
        <v>4.5</v>
      </c>
      <c r="I31" s="11">
        <f t="shared" si="0"/>
        <v>31.5</v>
      </c>
      <c r="J31" s="39"/>
      <c r="K31" s="39"/>
      <c r="L31" s="55">
        <f t="shared" si="1"/>
        <v>31.5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 x14ac:dyDescent="0.3">
      <c r="A32" s="24">
        <v>26</v>
      </c>
      <c r="B32" s="71" t="s">
        <v>71</v>
      </c>
      <c r="C32" s="72" t="s">
        <v>72</v>
      </c>
      <c r="D32" s="31">
        <v>10</v>
      </c>
      <c r="E32" s="31">
        <v>10</v>
      </c>
      <c r="F32" s="32">
        <v>10</v>
      </c>
      <c r="G32" s="31">
        <v>8.5</v>
      </c>
      <c r="H32" s="31">
        <v>8.5</v>
      </c>
      <c r="I32" s="11">
        <f t="shared" si="0"/>
        <v>47</v>
      </c>
      <c r="J32" s="39"/>
      <c r="K32" s="39"/>
      <c r="L32" s="55">
        <f t="shared" si="1"/>
        <v>47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 x14ac:dyDescent="0.3">
      <c r="A33" s="24">
        <v>27</v>
      </c>
      <c r="B33" s="71" t="s">
        <v>73</v>
      </c>
      <c r="C33" s="72" t="s">
        <v>74</v>
      </c>
      <c r="D33" s="31">
        <v>10</v>
      </c>
      <c r="E33" s="31">
        <v>10</v>
      </c>
      <c r="F33" s="32">
        <v>7.5</v>
      </c>
      <c r="G33" s="31">
        <v>6</v>
      </c>
      <c r="H33" s="31">
        <v>7</v>
      </c>
      <c r="I33" s="11">
        <f t="shared" si="0"/>
        <v>40.5</v>
      </c>
      <c r="J33" s="39"/>
      <c r="K33" s="39"/>
      <c r="L33" s="55">
        <f t="shared" si="1"/>
        <v>40.5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 x14ac:dyDescent="0.3">
      <c r="A34" s="24">
        <v>28</v>
      </c>
      <c r="B34" s="71" t="s">
        <v>75</v>
      </c>
      <c r="C34" s="72" t="s">
        <v>76</v>
      </c>
      <c r="D34" s="31">
        <v>9.5</v>
      </c>
      <c r="E34" s="31">
        <v>10</v>
      </c>
      <c r="F34" s="32">
        <v>10</v>
      </c>
      <c r="G34" s="31">
        <v>7.5</v>
      </c>
      <c r="H34" s="31">
        <v>9</v>
      </c>
      <c r="I34" s="11">
        <f t="shared" si="0"/>
        <v>46</v>
      </c>
      <c r="J34" s="39"/>
      <c r="K34" s="39"/>
      <c r="L34" s="55">
        <f t="shared" si="1"/>
        <v>46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 x14ac:dyDescent="0.3">
      <c r="A35" s="24">
        <v>29</v>
      </c>
      <c r="B35" s="71" t="s">
        <v>77</v>
      </c>
      <c r="C35" s="72" t="s">
        <v>78</v>
      </c>
      <c r="D35" s="31">
        <v>9</v>
      </c>
      <c r="E35" s="31">
        <v>10</v>
      </c>
      <c r="F35" s="32">
        <v>9.5</v>
      </c>
      <c r="G35" s="31">
        <v>4.5</v>
      </c>
      <c r="H35" s="31">
        <v>7.5</v>
      </c>
      <c r="I35" s="11">
        <f t="shared" si="0"/>
        <v>40.5</v>
      </c>
      <c r="J35" s="39"/>
      <c r="K35" s="39"/>
      <c r="L35" s="55">
        <f t="shared" si="1"/>
        <v>40.5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 x14ac:dyDescent="0.3">
      <c r="A36" s="24">
        <v>30</v>
      </c>
      <c r="B36" s="71" t="s">
        <v>79</v>
      </c>
      <c r="C36" s="72" t="s">
        <v>80</v>
      </c>
      <c r="D36" s="31">
        <v>9</v>
      </c>
      <c r="E36" s="31">
        <v>10</v>
      </c>
      <c r="F36" s="32">
        <v>7.5</v>
      </c>
      <c r="G36" s="31">
        <v>9</v>
      </c>
      <c r="H36" s="31">
        <v>8.5</v>
      </c>
      <c r="I36" s="11">
        <f t="shared" si="0"/>
        <v>44</v>
      </c>
      <c r="J36" s="39"/>
      <c r="K36" s="39"/>
      <c r="L36" s="55">
        <f t="shared" si="1"/>
        <v>44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 x14ac:dyDescent="0.3">
      <c r="A37" s="24">
        <v>31</v>
      </c>
      <c r="B37" s="71" t="s">
        <v>81</v>
      </c>
      <c r="C37" s="72" t="s">
        <v>82</v>
      </c>
      <c r="D37" s="31">
        <v>9.5</v>
      </c>
      <c r="E37" s="31">
        <v>10</v>
      </c>
      <c r="F37" s="32">
        <v>9.5</v>
      </c>
      <c r="G37" s="31">
        <v>8</v>
      </c>
      <c r="H37" s="31">
        <v>7.5</v>
      </c>
      <c r="I37" s="11">
        <f t="shared" si="0"/>
        <v>44.5</v>
      </c>
      <c r="J37" s="39"/>
      <c r="K37" s="39"/>
      <c r="L37" s="55">
        <f t="shared" si="1"/>
        <v>44.5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 x14ac:dyDescent="0.3">
      <c r="A38" s="24">
        <v>32</v>
      </c>
      <c r="B38" s="67" t="s">
        <v>83</v>
      </c>
      <c r="C38" s="68" t="s">
        <v>84</v>
      </c>
      <c r="D38" s="31">
        <v>10</v>
      </c>
      <c r="E38" s="31">
        <v>10</v>
      </c>
      <c r="F38" s="32">
        <v>10</v>
      </c>
      <c r="G38" s="31">
        <v>5</v>
      </c>
      <c r="H38" s="31">
        <v>5.5</v>
      </c>
      <c r="I38" s="11">
        <f t="shared" si="0"/>
        <v>40.5</v>
      </c>
      <c r="J38" s="39"/>
      <c r="K38" s="39"/>
      <c r="L38" s="55">
        <f t="shared" si="1"/>
        <v>40.5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 x14ac:dyDescent="0.3">
      <c r="A39" s="24">
        <v>33</v>
      </c>
      <c r="B39" s="67" t="s">
        <v>85</v>
      </c>
      <c r="C39" s="68" t="s">
        <v>86</v>
      </c>
      <c r="D39" s="31">
        <v>10</v>
      </c>
      <c r="E39" s="31">
        <v>10</v>
      </c>
      <c r="F39" s="32">
        <v>10</v>
      </c>
      <c r="G39" s="31">
        <v>7.5</v>
      </c>
      <c r="H39" s="31">
        <v>8.5</v>
      </c>
      <c r="I39" s="11">
        <f t="shared" si="0"/>
        <v>46</v>
      </c>
      <c r="J39" s="39"/>
      <c r="K39" s="39"/>
      <c r="L39" s="55">
        <f t="shared" si="1"/>
        <v>46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 x14ac:dyDescent="0.3">
      <c r="A40" s="24">
        <v>34</v>
      </c>
      <c r="B40" s="67" t="s">
        <v>87</v>
      </c>
      <c r="C40" s="68" t="s">
        <v>88</v>
      </c>
      <c r="D40" s="31">
        <v>8</v>
      </c>
      <c r="E40" s="31">
        <v>8</v>
      </c>
      <c r="F40" s="32">
        <v>10</v>
      </c>
      <c r="G40" s="31">
        <v>4</v>
      </c>
      <c r="H40" s="31">
        <v>2.5</v>
      </c>
      <c r="I40" s="11">
        <f t="shared" si="0"/>
        <v>32.5</v>
      </c>
      <c r="J40" s="39"/>
      <c r="K40" s="39"/>
      <c r="L40" s="55">
        <f t="shared" si="1"/>
        <v>32.5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 x14ac:dyDescent="0.3">
      <c r="A41" s="24">
        <v>35</v>
      </c>
      <c r="B41" s="67" t="s">
        <v>89</v>
      </c>
      <c r="C41" s="68" t="s">
        <v>90</v>
      </c>
      <c r="D41" s="31">
        <v>8</v>
      </c>
      <c r="E41" s="31">
        <v>9</v>
      </c>
      <c r="F41" s="32">
        <v>10</v>
      </c>
      <c r="G41" s="31">
        <v>5.5</v>
      </c>
      <c r="H41" s="31">
        <v>6.5</v>
      </c>
      <c r="I41" s="11">
        <f t="shared" si="0"/>
        <v>39</v>
      </c>
      <c r="J41" s="39"/>
      <c r="K41" s="39"/>
      <c r="L41" s="55">
        <f t="shared" si="1"/>
        <v>39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 x14ac:dyDescent="0.3">
      <c r="A42" s="24">
        <v>36</v>
      </c>
      <c r="B42" s="67" t="s">
        <v>91</v>
      </c>
      <c r="C42" s="68" t="s">
        <v>92</v>
      </c>
      <c r="D42" s="31">
        <v>8</v>
      </c>
      <c r="E42" s="31">
        <v>9</v>
      </c>
      <c r="F42" s="32">
        <v>10</v>
      </c>
      <c r="G42" s="31">
        <v>8</v>
      </c>
      <c r="H42" s="31">
        <v>4</v>
      </c>
      <c r="I42" s="11">
        <f t="shared" si="0"/>
        <v>39</v>
      </c>
      <c r="J42" s="39"/>
      <c r="K42" s="39"/>
      <c r="L42" s="55">
        <f t="shared" si="1"/>
        <v>39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 x14ac:dyDescent="0.3">
      <c r="A43" s="24">
        <v>37</v>
      </c>
      <c r="B43" s="67" t="s">
        <v>93</v>
      </c>
      <c r="C43" s="68" t="s">
        <v>94</v>
      </c>
      <c r="D43" s="31">
        <v>10</v>
      </c>
      <c r="E43" s="31">
        <v>10</v>
      </c>
      <c r="F43" s="32">
        <v>10</v>
      </c>
      <c r="G43" s="31">
        <v>4</v>
      </c>
      <c r="H43" s="31">
        <v>6.5</v>
      </c>
      <c r="I43" s="11">
        <f t="shared" si="0"/>
        <v>40.5</v>
      </c>
      <c r="J43" s="39"/>
      <c r="K43" s="39"/>
      <c r="L43" s="55">
        <f t="shared" si="1"/>
        <v>40.5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 x14ac:dyDescent="0.3">
      <c r="A44" s="24">
        <v>38</v>
      </c>
      <c r="B44" s="67" t="s">
        <v>95</v>
      </c>
      <c r="C44" s="68" t="s">
        <v>96</v>
      </c>
      <c r="D44" s="31">
        <v>8.5</v>
      </c>
      <c r="E44" s="31">
        <v>10</v>
      </c>
      <c r="F44" s="32">
        <v>7</v>
      </c>
      <c r="G44" s="31">
        <v>2.5</v>
      </c>
      <c r="H44" s="31">
        <v>3</v>
      </c>
      <c r="I44" s="11">
        <f t="shared" si="0"/>
        <v>31</v>
      </c>
      <c r="J44" s="39"/>
      <c r="K44" s="39"/>
      <c r="L44" s="55">
        <f t="shared" si="1"/>
        <v>31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 x14ac:dyDescent="0.3">
      <c r="A45" s="24">
        <v>39</v>
      </c>
      <c r="B45" s="67" t="s">
        <v>97</v>
      </c>
      <c r="C45" s="68" t="s">
        <v>98</v>
      </c>
      <c r="D45" s="31">
        <v>8</v>
      </c>
      <c r="E45" s="31">
        <v>8</v>
      </c>
      <c r="F45" s="32">
        <v>7</v>
      </c>
      <c r="G45" s="31">
        <v>3.5</v>
      </c>
      <c r="H45" s="31">
        <v>3.5</v>
      </c>
      <c r="I45" s="11">
        <f t="shared" si="0"/>
        <v>30</v>
      </c>
      <c r="J45" s="39"/>
      <c r="K45" s="39"/>
      <c r="L45" s="55">
        <f t="shared" si="1"/>
        <v>30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 x14ac:dyDescent="0.3">
      <c r="A46" s="24">
        <v>40</v>
      </c>
      <c r="B46" s="67" t="s">
        <v>99</v>
      </c>
      <c r="C46" s="68" t="s">
        <v>100</v>
      </c>
      <c r="D46" s="31">
        <v>10</v>
      </c>
      <c r="E46" s="31">
        <v>10</v>
      </c>
      <c r="F46" s="32">
        <v>10</v>
      </c>
      <c r="G46" s="31">
        <v>8.5</v>
      </c>
      <c r="H46" s="31">
        <v>7.5</v>
      </c>
      <c r="I46" s="11">
        <f t="shared" si="0"/>
        <v>46</v>
      </c>
      <c r="J46" s="39"/>
      <c r="K46" s="39"/>
      <c r="L46" s="55">
        <f t="shared" si="1"/>
        <v>46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 x14ac:dyDescent="0.3">
      <c r="A47" s="24">
        <v>41</v>
      </c>
      <c r="B47" s="67" t="s">
        <v>101</v>
      </c>
      <c r="C47" s="68" t="s">
        <v>102</v>
      </c>
      <c r="D47" s="31">
        <v>10</v>
      </c>
      <c r="E47" s="31">
        <v>10</v>
      </c>
      <c r="F47" s="32">
        <v>7.5</v>
      </c>
      <c r="G47" s="31">
        <v>4.5</v>
      </c>
      <c r="H47" s="31">
        <v>3</v>
      </c>
      <c r="I47" s="11">
        <f t="shared" si="0"/>
        <v>35</v>
      </c>
      <c r="J47" s="39"/>
      <c r="K47" s="39"/>
      <c r="L47" s="55">
        <f t="shared" si="1"/>
        <v>35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 x14ac:dyDescent="0.3">
      <c r="A48" s="24">
        <v>42</v>
      </c>
      <c r="B48" s="67" t="s">
        <v>103</v>
      </c>
      <c r="C48" s="68" t="s">
        <v>104</v>
      </c>
      <c r="D48" s="31">
        <v>10</v>
      </c>
      <c r="E48" s="31">
        <v>9</v>
      </c>
      <c r="F48" s="32">
        <v>10</v>
      </c>
      <c r="G48" s="31">
        <v>4.5</v>
      </c>
      <c r="H48" s="31">
        <v>6</v>
      </c>
      <c r="I48" s="11">
        <f t="shared" si="0"/>
        <v>39.5</v>
      </c>
      <c r="J48" s="39"/>
      <c r="K48" s="39"/>
      <c r="L48" s="55">
        <f t="shared" si="1"/>
        <v>39.5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 t="s">
        <v>105</v>
      </c>
      <c r="C49" s="68" t="s">
        <v>106</v>
      </c>
      <c r="D49" s="31">
        <v>10</v>
      </c>
      <c r="E49" s="31">
        <v>9</v>
      </c>
      <c r="F49" s="32">
        <v>10</v>
      </c>
      <c r="G49" s="31">
        <v>8</v>
      </c>
      <c r="H49" s="31">
        <v>9</v>
      </c>
      <c r="I49" s="11">
        <f t="shared" si="0"/>
        <v>46</v>
      </c>
      <c r="J49" s="39"/>
      <c r="K49" s="39"/>
      <c r="L49" s="55">
        <f t="shared" si="1"/>
        <v>46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 x14ac:dyDescent="0.3">
      <c r="A50" s="24">
        <v>44</v>
      </c>
      <c r="B50" s="67" t="s">
        <v>107</v>
      </c>
      <c r="C50" s="68" t="s">
        <v>108</v>
      </c>
      <c r="D50" s="31">
        <v>9.5</v>
      </c>
      <c r="E50" s="31">
        <v>10</v>
      </c>
      <c r="F50" s="32">
        <v>10</v>
      </c>
      <c r="G50" s="31">
        <v>8.5</v>
      </c>
      <c r="H50" s="31">
        <v>9.5</v>
      </c>
      <c r="I50" s="11">
        <f t="shared" si="0"/>
        <v>47.5</v>
      </c>
      <c r="J50" s="39"/>
      <c r="K50" s="39"/>
      <c r="L50" s="55">
        <f t="shared" si="1"/>
        <v>47.5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 x14ac:dyDescent="0.3">
      <c r="A51" s="24">
        <v>45</v>
      </c>
      <c r="B51" s="67" t="s">
        <v>109</v>
      </c>
      <c r="C51" s="68" t="s">
        <v>110</v>
      </c>
      <c r="D51" s="31">
        <v>9</v>
      </c>
      <c r="E51" s="31">
        <v>10</v>
      </c>
      <c r="F51" s="32">
        <v>10</v>
      </c>
      <c r="G51" s="31">
        <v>6.5</v>
      </c>
      <c r="H51" s="31">
        <v>6</v>
      </c>
      <c r="I51" s="11">
        <f t="shared" si="0"/>
        <v>41.5</v>
      </c>
      <c r="J51" s="39"/>
      <c r="K51" s="39"/>
      <c r="L51" s="55">
        <f t="shared" si="1"/>
        <v>41.5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 x14ac:dyDescent="0.3">
      <c r="A52" s="24">
        <v>46</v>
      </c>
      <c r="B52" s="67" t="s">
        <v>111</v>
      </c>
      <c r="C52" s="68" t="s">
        <v>112</v>
      </c>
      <c r="D52" s="31">
        <v>10</v>
      </c>
      <c r="E52" s="31">
        <v>10</v>
      </c>
      <c r="F52" s="32">
        <v>10</v>
      </c>
      <c r="G52" s="31">
        <v>8.5</v>
      </c>
      <c r="H52" s="31">
        <v>8</v>
      </c>
      <c r="I52" s="11">
        <f t="shared" si="0"/>
        <v>46.5</v>
      </c>
      <c r="J52" s="39"/>
      <c r="K52" s="39"/>
      <c r="L52" s="55">
        <f t="shared" si="1"/>
        <v>46.5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 x14ac:dyDescent="0.3">
      <c r="A53" s="24">
        <v>47</v>
      </c>
      <c r="B53" s="67" t="s">
        <v>113</v>
      </c>
      <c r="C53" s="68" t="s">
        <v>114</v>
      </c>
      <c r="D53" s="31">
        <v>10</v>
      </c>
      <c r="E53" s="31">
        <v>10</v>
      </c>
      <c r="F53" s="32">
        <v>10</v>
      </c>
      <c r="G53" s="31">
        <v>8.5</v>
      </c>
      <c r="H53" s="31">
        <v>6.5</v>
      </c>
      <c r="I53" s="11">
        <f t="shared" si="0"/>
        <v>45</v>
      </c>
      <c r="J53" s="39"/>
      <c r="K53" s="39"/>
      <c r="L53" s="55">
        <f t="shared" si="1"/>
        <v>45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 x14ac:dyDescent="0.3">
      <c r="A54" s="24">
        <v>48</v>
      </c>
      <c r="B54" s="67" t="s">
        <v>115</v>
      </c>
      <c r="C54" s="68" t="s">
        <v>116</v>
      </c>
      <c r="D54" s="31">
        <v>8.5</v>
      </c>
      <c r="E54" s="31">
        <v>8</v>
      </c>
      <c r="F54" s="32">
        <v>10</v>
      </c>
      <c r="G54" s="31">
        <v>3</v>
      </c>
      <c r="H54" s="31">
        <v>3</v>
      </c>
      <c r="I54" s="11">
        <f t="shared" si="0"/>
        <v>32.5</v>
      </c>
      <c r="J54" s="39"/>
      <c r="K54" s="39"/>
      <c r="L54" s="55">
        <f t="shared" si="1"/>
        <v>32.5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 x14ac:dyDescent="0.3">
      <c r="A55" s="24">
        <v>49</v>
      </c>
      <c r="B55" s="67" t="s">
        <v>117</v>
      </c>
      <c r="C55" s="68" t="s">
        <v>118</v>
      </c>
      <c r="D55" s="31">
        <v>10</v>
      </c>
      <c r="E55" s="31">
        <v>10</v>
      </c>
      <c r="F55" s="32">
        <v>10</v>
      </c>
      <c r="G55" s="31">
        <v>9</v>
      </c>
      <c r="H55" s="31">
        <v>6.5</v>
      </c>
      <c r="I55" s="11">
        <f t="shared" si="0"/>
        <v>45.5</v>
      </c>
      <c r="J55" s="39"/>
      <c r="K55" s="39"/>
      <c r="L55" s="55">
        <f t="shared" si="1"/>
        <v>45.5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 x14ac:dyDescent="0.3">
      <c r="A56" s="24">
        <v>50</v>
      </c>
      <c r="B56" s="67" t="s">
        <v>119</v>
      </c>
      <c r="C56" s="68" t="s">
        <v>120</v>
      </c>
      <c r="D56" s="31">
        <v>10</v>
      </c>
      <c r="E56" s="31">
        <v>10</v>
      </c>
      <c r="F56" s="32">
        <v>10</v>
      </c>
      <c r="G56" s="31">
        <v>10</v>
      </c>
      <c r="H56" s="31">
        <v>8</v>
      </c>
      <c r="I56" s="11">
        <f t="shared" si="0"/>
        <v>48</v>
      </c>
      <c r="J56" s="39"/>
      <c r="K56" s="39"/>
      <c r="L56" s="55">
        <f t="shared" si="1"/>
        <v>48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 x14ac:dyDescent="0.3">
      <c r="A57" s="24">
        <v>51</v>
      </c>
      <c r="B57" s="67" t="s">
        <v>121</v>
      </c>
      <c r="C57" s="68" t="s">
        <v>122</v>
      </c>
      <c r="D57" s="31">
        <v>8</v>
      </c>
      <c r="E57" s="31">
        <v>10</v>
      </c>
      <c r="F57" s="32">
        <v>10</v>
      </c>
      <c r="G57" s="31">
        <v>8</v>
      </c>
      <c r="H57" s="31">
        <v>9.5</v>
      </c>
      <c r="I57" s="11">
        <f t="shared" si="0"/>
        <v>45.5</v>
      </c>
      <c r="J57" s="39"/>
      <c r="K57" s="39"/>
      <c r="L57" s="55">
        <f t="shared" si="1"/>
        <v>45.5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 x14ac:dyDescent="0.3">
      <c r="A58" s="24">
        <v>52</v>
      </c>
      <c r="B58" s="67" t="s">
        <v>123</v>
      </c>
      <c r="C58" s="68" t="s">
        <v>124</v>
      </c>
      <c r="D58" s="31">
        <v>8</v>
      </c>
      <c r="E58" s="31">
        <v>10</v>
      </c>
      <c r="F58" s="32">
        <v>10</v>
      </c>
      <c r="G58" s="31">
        <v>9</v>
      </c>
      <c r="H58" s="31">
        <v>8</v>
      </c>
      <c r="I58" s="11">
        <f t="shared" si="0"/>
        <v>45</v>
      </c>
      <c r="J58" s="39"/>
      <c r="K58" s="39"/>
      <c r="L58" s="55">
        <f t="shared" si="1"/>
        <v>45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 x14ac:dyDescent="0.3">
      <c r="A59" s="24">
        <v>53</v>
      </c>
      <c r="B59" s="67" t="s">
        <v>125</v>
      </c>
      <c r="C59" s="68" t="s">
        <v>126</v>
      </c>
      <c r="D59" s="31">
        <v>8</v>
      </c>
      <c r="E59" s="31">
        <v>8</v>
      </c>
      <c r="F59" s="32">
        <v>10</v>
      </c>
      <c r="G59" s="31">
        <v>7.5</v>
      </c>
      <c r="H59" s="31">
        <v>6</v>
      </c>
      <c r="I59" s="11">
        <f t="shared" si="0"/>
        <v>39.5</v>
      </c>
      <c r="J59" s="39"/>
      <c r="K59" s="39"/>
      <c r="L59" s="55">
        <f t="shared" si="1"/>
        <v>39.5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 x14ac:dyDescent="0.3">
      <c r="A60" s="24">
        <v>54</v>
      </c>
      <c r="B60" s="67" t="s">
        <v>127</v>
      </c>
      <c r="C60" s="68" t="s">
        <v>128</v>
      </c>
      <c r="D60" s="31">
        <v>10</v>
      </c>
      <c r="E60" s="31">
        <v>10</v>
      </c>
      <c r="F60" s="32">
        <v>9</v>
      </c>
      <c r="G60" s="31">
        <v>6.5</v>
      </c>
      <c r="H60" s="31">
        <v>6.5</v>
      </c>
      <c r="I60" s="11">
        <f t="shared" si="0"/>
        <v>42</v>
      </c>
      <c r="J60" s="39"/>
      <c r="K60" s="39"/>
      <c r="L60" s="55">
        <f t="shared" si="1"/>
        <v>42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s="96" customFormat="1" ht="15.75" thickBot="1" x14ac:dyDescent="0.3">
      <c r="A61" s="84">
        <v>55</v>
      </c>
      <c r="B61" s="85" t="s">
        <v>129</v>
      </c>
      <c r="C61" s="86" t="s">
        <v>130</v>
      </c>
      <c r="D61" s="87">
        <v>10</v>
      </c>
      <c r="E61" s="87">
        <v>9</v>
      </c>
      <c r="F61" s="88">
        <v>10</v>
      </c>
      <c r="G61" s="87">
        <v>7.5</v>
      </c>
      <c r="H61" s="87">
        <v>9</v>
      </c>
      <c r="I61" s="89">
        <f t="shared" si="0"/>
        <v>45.5</v>
      </c>
      <c r="J61" s="90"/>
      <c r="K61" s="90"/>
      <c r="L61" s="91">
        <f t="shared" si="1"/>
        <v>45.5</v>
      </c>
      <c r="M61" s="92"/>
      <c r="N61" s="93" t="str">
        <f t="shared" si="2"/>
        <v>Није положио(ла)</v>
      </c>
      <c r="O61" s="94">
        <f t="shared" si="3"/>
        <v>5</v>
      </c>
      <c r="P61" s="95"/>
    </row>
    <row r="62" spans="1:16" ht="15.75" thickBot="1" x14ac:dyDescent="0.3">
      <c r="A62" s="24">
        <v>56</v>
      </c>
      <c r="B62" s="67" t="s">
        <v>131</v>
      </c>
      <c r="C62" s="68" t="s">
        <v>132</v>
      </c>
      <c r="D62" s="31">
        <v>10</v>
      </c>
      <c r="E62" s="31">
        <v>10</v>
      </c>
      <c r="F62" s="32">
        <v>10</v>
      </c>
      <c r="G62" s="31">
        <v>10</v>
      </c>
      <c r="H62" s="31">
        <v>9.5</v>
      </c>
      <c r="I62" s="11">
        <f t="shared" si="0"/>
        <v>49.5</v>
      </c>
      <c r="J62" s="39"/>
      <c r="K62" s="39"/>
      <c r="L62" s="55">
        <f t="shared" si="1"/>
        <v>49.5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 x14ac:dyDescent="0.3">
      <c r="A63" s="24">
        <v>57</v>
      </c>
      <c r="B63" s="67" t="s">
        <v>133</v>
      </c>
      <c r="C63" s="68" t="s">
        <v>134</v>
      </c>
      <c r="D63" s="31">
        <v>8</v>
      </c>
      <c r="E63" s="31">
        <v>9</v>
      </c>
      <c r="F63" s="32">
        <v>10</v>
      </c>
      <c r="G63" s="31">
        <v>6</v>
      </c>
      <c r="H63" s="31">
        <v>6</v>
      </c>
      <c r="I63" s="11">
        <f t="shared" si="0"/>
        <v>39</v>
      </c>
      <c r="J63" s="39"/>
      <c r="K63" s="39"/>
      <c r="L63" s="55">
        <f t="shared" si="1"/>
        <v>39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 x14ac:dyDescent="0.3">
      <c r="A64" s="24">
        <v>58</v>
      </c>
      <c r="B64" s="67" t="s">
        <v>135</v>
      </c>
      <c r="C64" s="68" t="s">
        <v>136</v>
      </c>
      <c r="D64" s="31">
        <v>8</v>
      </c>
      <c r="E64" s="31">
        <v>10</v>
      </c>
      <c r="F64" s="32">
        <v>10</v>
      </c>
      <c r="G64" s="31">
        <v>9.5</v>
      </c>
      <c r="H64" s="31">
        <v>9.5</v>
      </c>
      <c r="I64" s="11">
        <f t="shared" si="0"/>
        <v>47</v>
      </c>
      <c r="J64" s="39"/>
      <c r="K64" s="39"/>
      <c r="L64" s="55">
        <f t="shared" si="1"/>
        <v>47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 x14ac:dyDescent="0.3">
      <c r="A65" s="24">
        <v>59</v>
      </c>
      <c r="B65" s="67" t="s">
        <v>137</v>
      </c>
      <c r="C65" s="68" t="s">
        <v>138</v>
      </c>
      <c r="D65" s="31">
        <v>10</v>
      </c>
      <c r="E65" s="31">
        <v>10</v>
      </c>
      <c r="F65" s="32">
        <v>10</v>
      </c>
      <c r="G65" s="31">
        <v>9.5</v>
      </c>
      <c r="H65" s="31">
        <v>9.5</v>
      </c>
      <c r="I65" s="11">
        <f t="shared" si="0"/>
        <v>49</v>
      </c>
      <c r="J65" s="39"/>
      <c r="K65" s="39"/>
      <c r="L65" s="55">
        <f t="shared" si="1"/>
        <v>49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 x14ac:dyDescent="0.3">
      <c r="A66" s="24">
        <v>60</v>
      </c>
      <c r="B66" s="67" t="s">
        <v>139</v>
      </c>
      <c r="C66" s="68" t="s">
        <v>140</v>
      </c>
      <c r="D66" s="31">
        <v>8</v>
      </c>
      <c r="E66" s="31">
        <v>0</v>
      </c>
      <c r="F66" s="32">
        <v>5</v>
      </c>
      <c r="G66" s="31">
        <v>7</v>
      </c>
      <c r="H66" s="31">
        <v>10</v>
      </c>
      <c r="I66" s="11">
        <f t="shared" si="0"/>
        <v>30</v>
      </c>
      <c r="J66" s="39"/>
      <c r="K66" s="39"/>
      <c r="L66" s="55">
        <f t="shared" si="1"/>
        <v>30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 x14ac:dyDescent="0.3">
      <c r="A67" s="24">
        <v>61</v>
      </c>
      <c r="B67" s="67" t="s">
        <v>141</v>
      </c>
      <c r="C67" s="68" t="s">
        <v>142</v>
      </c>
      <c r="D67" s="31">
        <v>10</v>
      </c>
      <c r="E67" s="31">
        <v>9</v>
      </c>
      <c r="F67" s="32">
        <v>10</v>
      </c>
      <c r="G67" s="31">
        <v>6</v>
      </c>
      <c r="H67" s="31">
        <v>9</v>
      </c>
      <c r="I67" s="11">
        <f t="shared" si="0"/>
        <v>44</v>
      </c>
      <c r="J67" s="39"/>
      <c r="K67" s="39"/>
      <c r="L67" s="55">
        <f t="shared" si="1"/>
        <v>44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 x14ac:dyDescent="0.3">
      <c r="A68" s="24">
        <v>62</v>
      </c>
      <c r="B68" s="67" t="s">
        <v>143</v>
      </c>
      <c r="C68" s="68" t="s">
        <v>144</v>
      </c>
      <c r="D68" s="31">
        <v>10</v>
      </c>
      <c r="E68" s="31">
        <v>9</v>
      </c>
      <c r="F68" s="32">
        <v>10</v>
      </c>
      <c r="G68" s="31">
        <v>8</v>
      </c>
      <c r="H68" s="31">
        <v>3</v>
      </c>
      <c r="I68" s="11">
        <f t="shared" si="0"/>
        <v>40</v>
      </c>
      <c r="J68" s="39"/>
      <c r="K68" s="39"/>
      <c r="L68" s="55">
        <f t="shared" si="1"/>
        <v>40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 x14ac:dyDescent="0.3">
      <c r="A69" s="24">
        <v>63</v>
      </c>
      <c r="B69" s="67" t="s">
        <v>145</v>
      </c>
      <c r="C69" s="68" t="s">
        <v>146</v>
      </c>
      <c r="D69" s="31">
        <v>9</v>
      </c>
      <c r="E69" s="31">
        <v>10</v>
      </c>
      <c r="F69" s="32">
        <v>10</v>
      </c>
      <c r="G69" s="31">
        <v>7.5</v>
      </c>
      <c r="H69" s="31">
        <v>9.5</v>
      </c>
      <c r="I69" s="11">
        <f t="shared" si="0"/>
        <v>46</v>
      </c>
      <c r="J69" s="39"/>
      <c r="K69" s="39"/>
      <c r="L69" s="55">
        <f t="shared" si="1"/>
        <v>46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 x14ac:dyDescent="0.3">
      <c r="A70" s="24">
        <v>64</v>
      </c>
      <c r="B70" s="67" t="s">
        <v>147</v>
      </c>
      <c r="C70" s="68" t="s">
        <v>148</v>
      </c>
      <c r="D70" s="31">
        <v>8.5</v>
      </c>
      <c r="E70" s="31">
        <v>8</v>
      </c>
      <c r="F70" s="32">
        <v>8</v>
      </c>
      <c r="G70" s="31">
        <v>4.5</v>
      </c>
      <c r="H70" s="31">
        <v>9</v>
      </c>
      <c r="I70" s="11">
        <f t="shared" si="0"/>
        <v>38</v>
      </c>
      <c r="J70" s="39"/>
      <c r="K70" s="39"/>
      <c r="L70" s="55">
        <f t="shared" si="1"/>
        <v>38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 x14ac:dyDescent="0.3">
      <c r="A71" s="24">
        <v>65</v>
      </c>
      <c r="B71" s="67" t="s">
        <v>149</v>
      </c>
      <c r="C71" s="68" t="s">
        <v>150</v>
      </c>
      <c r="D71" s="31">
        <v>8</v>
      </c>
      <c r="E71" s="31">
        <v>10</v>
      </c>
      <c r="F71" s="32">
        <v>10</v>
      </c>
      <c r="G71" s="31">
        <v>5.5</v>
      </c>
      <c r="H71" s="31">
        <v>7</v>
      </c>
      <c r="I71" s="11">
        <f t="shared" si="0"/>
        <v>40.5</v>
      </c>
      <c r="J71" s="39"/>
      <c r="K71" s="39"/>
      <c r="L71" s="55">
        <f t="shared" si="1"/>
        <v>40.5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 x14ac:dyDescent="0.3">
      <c r="A72" s="24">
        <v>66</v>
      </c>
      <c r="B72" s="67" t="s">
        <v>151</v>
      </c>
      <c r="C72" s="68" t="s">
        <v>152</v>
      </c>
      <c r="D72" s="31">
        <v>8</v>
      </c>
      <c r="E72" s="31">
        <v>9</v>
      </c>
      <c r="F72" s="32">
        <v>10</v>
      </c>
      <c r="G72" s="31">
        <v>8</v>
      </c>
      <c r="H72" s="31">
        <v>5.5</v>
      </c>
      <c r="I72" s="11">
        <f t="shared" ref="I72:I135" si="4">SUM(D72:H72)</f>
        <v>40.5</v>
      </c>
      <c r="J72" s="39"/>
      <c r="K72" s="39"/>
      <c r="L72" s="55">
        <f t="shared" ref="L72:L135" si="5">SUM(I72,J72,K72)</f>
        <v>40.5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4">
        <v>67</v>
      </c>
      <c r="B73" s="67" t="s">
        <v>153</v>
      </c>
      <c r="C73" s="68" t="s">
        <v>154</v>
      </c>
      <c r="D73" s="31">
        <v>8</v>
      </c>
      <c r="E73" s="31">
        <v>9</v>
      </c>
      <c r="F73" s="32">
        <v>10</v>
      </c>
      <c r="G73" s="31">
        <v>7</v>
      </c>
      <c r="H73" s="31">
        <v>6</v>
      </c>
      <c r="I73" s="11">
        <f t="shared" si="4"/>
        <v>40</v>
      </c>
      <c r="J73" s="39"/>
      <c r="K73" s="39"/>
      <c r="L73" s="55">
        <f t="shared" si="5"/>
        <v>40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 x14ac:dyDescent="0.3">
      <c r="A74" s="24">
        <v>68</v>
      </c>
      <c r="B74" s="67" t="s">
        <v>155</v>
      </c>
      <c r="C74" s="68" t="s">
        <v>156</v>
      </c>
      <c r="D74" s="31">
        <v>8</v>
      </c>
      <c r="E74" s="31">
        <v>10</v>
      </c>
      <c r="F74" s="32">
        <v>10</v>
      </c>
      <c r="G74" s="31">
        <v>6</v>
      </c>
      <c r="H74" s="31">
        <v>6.5</v>
      </c>
      <c r="I74" s="11">
        <f t="shared" si="4"/>
        <v>40.5</v>
      </c>
      <c r="J74" s="39"/>
      <c r="K74" s="39"/>
      <c r="L74" s="55">
        <f t="shared" si="5"/>
        <v>40.5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 x14ac:dyDescent="0.3">
      <c r="A75" s="24">
        <v>69</v>
      </c>
      <c r="B75" s="67" t="s">
        <v>157</v>
      </c>
      <c r="C75" s="68" t="s">
        <v>158</v>
      </c>
      <c r="D75" s="31">
        <v>8.5</v>
      </c>
      <c r="E75" s="31">
        <v>8</v>
      </c>
      <c r="F75" s="32">
        <v>7</v>
      </c>
      <c r="G75" s="31">
        <v>5</v>
      </c>
      <c r="H75" s="31">
        <v>10</v>
      </c>
      <c r="I75" s="11">
        <f t="shared" si="4"/>
        <v>38.5</v>
      </c>
      <c r="J75" s="39"/>
      <c r="K75" s="39"/>
      <c r="L75" s="55">
        <f t="shared" si="5"/>
        <v>38.5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 x14ac:dyDescent="0.3">
      <c r="A76" s="24">
        <v>70</v>
      </c>
      <c r="B76" s="67" t="s">
        <v>159</v>
      </c>
      <c r="C76" s="68" t="s">
        <v>160</v>
      </c>
      <c r="D76" s="31">
        <v>10</v>
      </c>
      <c r="E76" s="31">
        <v>10</v>
      </c>
      <c r="F76" s="32">
        <v>10</v>
      </c>
      <c r="G76" s="31">
        <v>9</v>
      </c>
      <c r="H76" s="31">
        <v>10</v>
      </c>
      <c r="I76" s="11">
        <f t="shared" si="4"/>
        <v>49</v>
      </c>
      <c r="J76" s="39"/>
      <c r="K76" s="39"/>
      <c r="L76" s="55">
        <f t="shared" si="5"/>
        <v>49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 x14ac:dyDescent="0.3">
      <c r="A77" s="24">
        <v>71</v>
      </c>
      <c r="B77" s="67" t="s">
        <v>161</v>
      </c>
      <c r="C77" s="68" t="s">
        <v>162</v>
      </c>
      <c r="D77" s="31">
        <v>10</v>
      </c>
      <c r="E77" s="31">
        <v>10</v>
      </c>
      <c r="F77" s="32">
        <v>8</v>
      </c>
      <c r="G77" s="31">
        <v>8.5</v>
      </c>
      <c r="H77" s="31">
        <v>8.5</v>
      </c>
      <c r="I77" s="11">
        <f t="shared" si="4"/>
        <v>45</v>
      </c>
      <c r="J77" s="39"/>
      <c r="K77" s="39"/>
      <c r="L77" s="55">
        <f t="shared" si="5"/>
        <v>45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 x14ac:dyDescent="0.3">
      <c r="A78" s="24">
        <v>72</v>
      </c>
      <c r="B78" s="67" t="s">
        <v>163</v>
      </c>
      <c r="C78" s="68" t="s">
        <v>164</v>
      </c>
      <c r="D78" s="31">
        <v>10</v>
      </c>
      <c r="E78" s="31">
        <v>10</v>
      </c>
      <c r="F78" s="32">
        <v>10</v>
      </c>
      <c r="G78" s="31">
        <v>9.5</v>
      </c>
      <c r="H78" s="31">
        <v>10</v>
      </c>
      <c r="I78" s="11">
        <f t="shared" si="4"/>
        <v>49.5</v>
      </c>
      <c r="J78" s="39"/>
      <c r="K78" s="39"/>
      <c r="L78" s="55">
        <f t="shared" si="5"/>
        <v>49.5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 x14ac:dyDescent="0.3">
      <c r="A79" s="24">
        <v>73</v>
      </c>
      <c r="B79" s="67" t="s">
        <v>165</v>
      </c>
      <c r="C79" s="68" t="s">
        <v>166</v>
      </c>
      <c r="D79" s="31">
        <v>9.5</v>
      </c>
      <c r="E79" s="31">
        <v>9</v>
      </c>
      <c r="F79" s="32">
        <v>8</v>
      </c>
      <c r="G79" s="31">
        <v>8</v>
      </c>
      <c r="H79" s="31">
        <v>9</v>
      </c>
      <c r="I79" s="11">
        <f t="shared" si="4"/>
        <v>43.5</v>
      </c>
      <c r="J79" s="39"/>
      <c r="K79" s="39"/>
      <c r="L79" s="55">
        <f t="shared" si="5"/>
        <v>43.5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 x14ac:dyDescent="0.3">
      <c r="A80" s="24">
        <v>74</v>
      </c>
      <c r="B80" s="67" t="s">
        <v>167</v>
      </c>
      <c r="C80" s="68" t="s">
        <v>168</v>
      </c>
      <c r="D80" s="31">
        <v>9</v>
      </c>
      <c r="E80" s="31">
        <v>9</v>
      </c>
      <c r="F80" s="32">
        <v>10</v>
      </c>
      <c r="G80" s="31">
        <v>9</v>
      </c>
      <c r="H80" s="31">
        <v>8.5</v>
      </c>
      <c r="I80" s="11">
        <f t="shared" si="4"/>
        <v>45.5</v>
      </c>
      <c r="J80" s="39"/>
      <c r="K80" s="39"/>
      <c r="L80" s="55">
        <f t="shared" si="5"/>
        <v>45.5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 x14ac:dyDescent="0.3">
      <c r="A81" s="24">
        <v>75</v>
      </c>
      <c r="B81" s="67" t="s">
        <v>169</v>
      </c>
      <c r="C81" s="68" t="s">
        <v>170</v>
      </c>
      <c r="D81" s="31">
        <v>9</v>
      </c>
      <c r="E81" s="31">
        <v>9</v>
      </c>
      <c r="F81" s="32">
        <v>10</v>
      </c>
      <c r="G81" s="31">
        <v>7</v>
      </c>
      <c r="H81" s="31">
        <v>8.5</v>
      </c>
      <c r="I81" s="11">
        <f t="shared" si="4"/>
        <v>43.5</v>
      </c>
      <c r="J81" s="39"/>
      <c r="K81" s="39"/>
      <c r="L81" s="55">
        <f t="shared" si="5"/>
        <v>43.5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 x14ac:dyDescent="0.3">
      <c r="A82" s="24">
        <v>76</v>
      </c>
      <c r="B82" s="67" t="s">
        <v>171</v>
      </c>
      <c r="C82" s="68" t="s">
        <v>172</v>
      </c>
      <c r="D82" s="31">
        <v>8</v>
      </c>
      <c r="E82" s="31">
        <v>9</v>
      </c>
      <c r="F82" s="32">
        <v>10</v>
      </c>
      <c r="G82" s="31">
        <v>7.5</v>
      </c>
      <c r="H82" s="31">
        <v>9.5</v>
      </c>
      <c r="I82" s="11">
        <f t="shared" si="4"/>
        <v>44</v>
      </c>
      <c r="J82" s="39"/>
      <c r="K82" s="39"/>
      <c r="L82" s="55">
        <f t="shared" si="5"/>
        <v>44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 x14ac:dyDescent="0.3">
      <c r="A83" s="24">
        <v>77</v>
      </c>
      <c r="B83" s="67" t="s">
        <v>173</v>
      </c>
      <c r="C83" s="68" t="s">
        <v>174</v>
      </c>
      <c r="D83" s="31">
        <v>10</v>
      </c>
      <c r="E83" s="31">
        <v>10</v>
      </c>
      <c r="F83" s="32">
        <v>10</v>
      </c>
      <c r="G83" s="31">
        <v>9.5</v>
      </c>
      <c r="H83" s="31">
        <v>10</v>
      </c>
      <c r="I83" s="11">
        <f t="shared" si="4"/>
        <v>49.5</v>
      </c>
      <c r="J83" s="39"/>
      <c r="K83" s="39"/>
      <c r="L83" s="55">
        <f t="shared" si="5"/>
        <v>49.5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 x14ac:dyDescent="0.3">
      <c r="A84" s="24">
        <v>78</v>
      </c>
      <c r="B84" s="67" t="s">
        <v>175</v>
      </c>
      <c r="C84" s="68" t="s">
        <v>176</v>
      </c>
      <c r="D84" s="31">
        <v>10</v>
      </c>
      <c r="E84" s="31">
        <v>8</v>
      </c>
      <c r="F84" s="32">
        <v>10</v>
      </c>
      <c r="G84" s="31">
        <v>9</v>
      </c>
      <c r="H84" s="31">
        <v>9.5</v>
      </c>
      <c r="I84" s="11">
        <f t="shared" si="4"/>
        <v>46.5</v>
      </c>
      <c r="J84" s="39"/>
      <c r="K84" s="39"/>
      <c r="L84" s="55">
        <f t="shared" si="5"/>
        <v>46.5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 x14ac:dyDescent="0.3">
      <c r="A85" s="24">
        <v>79</v>
      </c>
      <c r="B85" s="67" t="s">
        <v>177</v>
      </c>
      <c r="C85" s="68" t="s">
        <v>178</v>
      </c>
      <c r="D85" s="31">
        <v>10</v>
      </c>
      <c r="E85" s="31">
        <v>10</v>
      </c>
      <c r="F85" s="32">
        <v>10</v>
      </c>
      <c r="G85" s="31">
        <v>9.5</v>
      </c>
      <c r="H85" s="31">
        <v>10</v>
      </c>
      <c r="I85" s="11">
        <f t="shared" si="4"/>
        <v>49.5</v>
      </c>
      <c r="J85" s="39"/>
      <c r="K85" s="39"/>
      <c r="L85" s="55">
        <f t="shared" si="5"/>
        <v>49.5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 x14ac:dyDescent="0.3">
      <c r="A86" s="24">
        <v>80</v>
      </c>
      <c r="B86" s="67" t="s">
        <v>179</v>
      </c>
      <c r="C86" s="68" t="s">
        <v>180</v>
      </c>
      <c r="D86" s="31">
        <v>10</v>
      </c>
      <c r="E86" s="31">
        <v>10</v>
      </c>
      <c r="F86" s="32">
        <v>10</v>
      </c>
      <c r="G86" s="31">
        <v>6</v>
      </c>
      <c r="H86" s="31">
        <v>7.5</v>
      </c>
      <c r="I86" s="11">
        <f t="shared" si="4"/>
        <v>43.5</v>
      </c>
      <c r="J86" s="39"/>
      <c r="K86" s="39"/>
      <c r="L86" s="55">
        <f t="shared" si="5"/>
        <v>43.5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 x14ac:dyDescent="0.3">
      <c r="A87" s="24">
        <v>81</v>
      </c>
      <c r="B87" s="67" t="s">
        <v>181</v>
      </c>
      <c r="C87" s="68" t="s">
        <v>182</v>
      </c>
      <c r="D87" s="31">
        <v>10</v>
      </c>
      <c r="E87" s="31">
        <v>10</v>
      </c>
      <c r="F87" s="32">
        <v>10</v>
      </c>
      <c r="G87" s="31">
        <v>10</v>
      </c>
      <c r="H87" s="31">
        <v>6.5</v>
      </c>
      <c r="I87" s="11">
        <f t="shared" si="4"/>
        <v>46.5</v>
      </c>
      <c r="J87" s="39"/>
      <c r="K87" s="39"/>
      <c r="L87" s="55">
        <f t="shared" si="5"/>
        <v>46.5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 x14ac:dyDescent="0.3">
      <c r="A88" s="24">
        <v>82</v>
      </c>
      <c r="B88" s="67" t="s">
        <v>183</v>
      </c>
      <c r="C88" s="68" t="s">
        <v>184</v>
      </c>
      <c r="D88" s="31">
        <v>10</v>
      </c>
      <c r="E88" s="31">
        <v>8</v>
      </c>
      <c r="F88" s="32">
        <v>10</v>
      </c>
      <c r="G88" s="31">
        <v>7</v>
      </c>
      <c r="H88" s="31">
        <v>3.5</v>
      </c>
      <c r="I88" s="11">
        <f t="shared" si="4"/>
        <v>38.5</v>
      </c>
      <c r="J88" s="39"/>
      <c r="K88" s="39"/>
      <c r="L88" s="55">
        <f t="shared" si="5"/>
        <v>38.5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 x14ac:dyDescent="0.3">
      <c r="A89" s="24">
        <v>83</v>
      </c>
      <c r="B89" s="67" t="s">
        <v>185</v>
      </c>
      <c r="C89" s="68" t="s">
        <v>186</v>
      </c>
      <c r="D89" s="31">
        <v>10</v>
      </c>
      <c r="E89" s="31">
        <v>10</v>
      </c>
      <c r="F89" s="32">
        <v>10</v>
      </c>
      <c r="G89" s="31">
        <v>6</v>
      </c>
      <c r="H89" s="31">
        <v>4</v>
      </c>
      <c r="I89" s="11">
        <f t="shared" si="4"/>
        <v>40</v>
      </c>
      <c r="J89" s="39"/>
      <c r="K89" s="39"/>
      <c r="L89" s="55">
        <f t="shared" si="5"/>
        <v>40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 x14ac:dyDescent="0.3">
      <c r="A90" s="24">
        <v>84</v>
      </c>
      <c r="B90" s="67" t="s">
        <v>187</v>
      </c>
      <c r="C90" s="68" t="s">
        <v>188</v>
      </c>
      <c r="D90" s="31">
        <v>10</v>
      </c>
      <c r="E90" s="31">
        <v>10</v>
      </c>
      <c r="F90" s="32">
        <v>10</v>
      </c>
      <c r="G90" s="31">
        <v>7.5</v>
      </c>
      <c r="H90" s="31">
        <v>5.5</v>
      </c>
      <c r="I90" s="11">
        <f t="shared" si="4"/>
        <v>43</v>
      </c>
      <c r="J90" s="39"/>
      <c r="K90" s="39"/>
      <c r="L90" s="55">
        <f t="shared" si="5"/>
        <v>43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 x14ac:dyDescent="0.3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2" operator="containsText" text="Није положио(ла)">
      <formula>NOT(ISERROR(SEARCH("Није положио(ла)",N7)))</formula>
    </cfRule>
    <cfRule type="containsText" dxfId="7" priority="3" operator="containsText" text="&quot;Није положио(ла)&quot;">
      <formula>NOT(ISERROR(SEARCH("""Није положио(ла)""",N7)))</formula>
    </cfRule>
    <cfRule type="cellIs" dxfId="6" priority="4" operator="greaterThan">
      <formula>50.499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Tatjana Kilibarda</cp:lastModifiedBy>
  <cp:lastPrinted>2013-06-04T07:15:43Z</cp:lastPrinted>
  <dcterms:created xsi:type="dcterms:W3CDTF">2012-05-10T08:39:06Z</dcterms:created>
  <dcterms:modified xsi:type="dcterms:W3CDTF">2025-01-20T16:40:17Z</dcterms:modified>
</cp:coreProperties>
</file>