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835" yWindow="270" windowWidth="10770" windowHeight="12240"/>
  </bookViews>
  <sheets>
    <sheet name="Поени" sheetId="1" r:id="rId1"/>
  </sheets>
  <definedNames>
    <definedName name="_xlnm.Print_Area" localSheetId="0">Поени!$A$4:$O$122</definedName>
  </definedNames>
  <calcPr calcId="124519"/>
</workbook>
</file>

<file path=xl/calcChain.xml><?xml version="1.0" encoding="utf-8"?>
<calcChain xmlns="http://schemas.openxmlformats.org/spreadsheetml/2006/main">
  <c r="I110" i="1"/>
  <c r="I210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/>
  <c r="I11"/>
  <c r="I12"/>
  <c r="L12" s="1"/>
  <c r="I13"/>
  <c r="L13" s="1"/>
  <c r="I14"/>
  <c r="L14" s="1"/>
  <c r="I15"/>
  <c r="L15" s="1"/>
  <c r="I16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I26"/>
  <c r="L26" s="1"/>
  <c r="N26" s="1"/>
  <c r="I27"/>
  <c r="I28"/>
  <c r="L28" s="1"/>
  <c r="N28" s="1"/>
  <c r="I29"/>
  <c r="L29" s="1"/>
  <c r="I30"/>
  <c r="L30" s="1"/>
  <c r="N30" s="1"/>
  <c r="I31"/>
  <c r="I32"/>
  <c r="L32" s="1"/>
  <c r="N32" s="1"/>
  <c r="I33"/>
  <c r="I34"/>
  <c r="L34" s="1"/>
  <c r="N34" s="1"/>
  <c r="I35"/>
  <c r="I36"/>
  <c r="L36" s="1"/>
  <c r="N36" s="1"/>
  <c r="I37"/>
  <c r="I38"/>
  <c r="L38" s="1"/>
  <c r="N38" s="1"/>
  <c r="I39"/>
  <c r="L39" s="1"/>
  <c r="I40"/>
  <c r="L40" s="1"/>
  <c r="N40" s="1"/>
  <c r="I41"/>
  <c r="L41" s="1"/>
  <c r="I42"/>
  <c r="L42" s="1"/>
  <c r="N42" s="1"/>
  <c r="I43"/>
  <c r="I44"/>
  <c r="L44" s="1"/>
  <c r="N44" s="1"/>
  <c r="I45"/>
  <c r="L45" s="1"/>
  <c r="I46"/>
  <c r="L46" s="1"/>
  <c r="N46" s="1"/>
  <c r="I47"/>
  <c r="I48"/>
  <c r="L48" s="1"/>
  <c r="N48" s="1"/>
  <c r="I49"/>
  <c r="L49" s="1"/>
  <c r="I50"/>
  <c r="L50" s="1"/>
  <c r="N50" s="1"/>
  <c r="I51"/>
  <c r="L51" s="1"/>
  <c r="I52"/>
  <c r="L52" s="1"/>
  <c r="N52" s="1"/>
  <c r="I53"/>
  <c r="L53" s="1"/>
  <c r="I54"/>
  <c r="L54" s="1"/>
  <c r="N54" s="1"/>
  <c r="L55"/>
  <c r="I56"/>
  <c r="L56" s="1"/>
  <c r="N56" s="1"/>
  <c r="I57"/>
  <c r="I58"/>
  <c r="L58" s="1"/>
  <c r="N58" s="1"/>
  <c r="I59"/>
  <c r="L59" s="1"/>
  <c r="I60"/>
  <c r="L60" s="1"/>
  <c r="N60" s="1"/>
  <c r="I61"/>
  <c r="L61" s="1"/>
  <c r="I62"/>
  <c r="L62" s="1"/>
  <c r="N62" s="1"/>
  <c r="I63"/>
  <c r="L63" s="1"/>
  <c r="I64"/>
  <c r="L64" s="1"/>
  <c r="N64" s="1"/>
  <c r="I65"/>
  <c r="L65" s="1"/>
  <c r="I66"/>
  <c r="L66" s="1"/>
  <c r="N66" s="1"/>
  <c r="I68"/>
  <c r="L68" s="1"/>
  <c r="N68" s="1"/>
  <c r="I69"/>
  <c r="I70"/>
  <c r="L70" s="1"/>
  <c r="N70" s="1"/>
  <c r="I71"/>
  <c r="L71" s="1"/>
  <c r="I72"/>
  <c r="L72" s="1"/>
  <c r="N72" s="1"/>
  <c r="I73"/>
  <c r="I74"/>
  <c r="L74" s="1"/>
  <c r="N74" s="1"/>
  <c r="I75"/>
  <c r="I76"/>
  <c r="L76" s="1"/>
  <c r="N76" s="1"/>
  <c r="I77"/>
  <c r="L77" s="1"/>
  <c r="I78"/>
  <c r="L78" s="1"/>
  <c r="N78" s="1"/>
  <c r="I79"/>
  <c r="L79" s="1"/>
  <c r="I80"/>
  <c r="L80" s="1"/>
  <c r="N80" s="1"/>
  <c r="I81"/>
  <c r="I82"/>
  <c r="L82" s="1"/>
  <c r="N82" s="1"/>
  <c r="I83"/>
  <c r="L83" s="1"/>
  <c r="I84"/>
  <c r="L84" s="1"/>
  <c r="N84" s="1"/>
  <c r="I85"/>
  <c r="I86"/>
  <c r="L86" s="1"/>
  <c r="N86" s="1"/>
  <c r="I87"/>
  <c r="L87" s="1"/>
  <c r="I88"/>
  <c r="L88" s="1"/>
  <c r="N88" s="1"/>
  <c r="I89"/>
  <c r="L89" s="1"/>
  <c r="I90"/>
  <c r="L90" s="1"/>
  <c r="N90" s="1"/>
  <c r="I92"/>
  <c r="L92" s="1"/>
  <c r="N92" s="1"/>
  <c r="I93"/>
  <c r="L93" s="1"/>
  <c r="I94"/>
  <c r="L94" s="1"/>
  <c r="N94" s="1"/>
  <c r="I95"/>
  <c r="L95" s="1"/>
  <c r="I96"/>
  <c r="L96" s="1"/>
  <c r="N96" s="1"/>
  <c r="I97"/>
  <c r="I98"/>
  <c r="L98" s="1"/>
  <c r="N98" s="1"/>
  <c r="I99"/>
  <c r="L99" s="1"/>
  <c r="I100"/>
  <c r="L100" s="1"/>
  <c r="N100" s="1"/>
  <c r="I101"/>
  <c r="L101" s="1"/>
  <c r="I102"/>
  <c r="L102" s="1"/>
  <c r="N102" s="1"/>
  <c r="I103"/>
  <c r="L103" s="1"/>
  <c r="I104"/>
  <c r="L104" s="1"/>
  <c r="N104" s="1"/>
  <c r="I105"/>
  <c r="L105" s="1"/>
  <c r="I106"/>
  <c r="L106" s="1"/>
  <c r="N106" s="1"/>
  <c r="I107"/>
  <c r="I108"/>
  <c r="L108" s="1"/>
  <c r="N108" s="1"/>
  <c r="I109"/>
  <c r="L109" s="1"/>
  <c r="L110"/>
  <c r="N110" s="1"/>
  <c r="I111"/>
  <c r="L111" s="1"/>
  <c r="I112"/>
  <c r="L112" s="1"/>
  <c r="N112" s="1"/>
  <c r="I113"/>
  <c r="L113" s="1"/>
  <c r="I114"/>
  <c r="L114" s="1"/>
  <c r="N114" s="1"/>
  <c r="I115"/>
  <c r="L115" s="1"/>
  <c r="I116"/>
  <c r="L116" s="1"/>
  <c r="N116" s="1"/>
  <c r="I117"/>
  <c r="L117" s="1"/>
  <c r="I118"/>
  <c r="L118" s="1"/>
  <c r="N118" s="1"/>
  <c r="I119"/>
  <c r="L119" s="1"/>
  <c r="I120"/>
  <c r="L120" s="1"/>
  <c r="N120" s="1"/>
  <c r="I121"/>
  <c r="I122"/>
  <c r="L122" s="1"/>
  <c r="N122" s="1"/>
  <c r="L11"/>
  <c r="L16"/>
  <c r="L25"/>
  <c r="L27"/>
  <c r="L31"/>
  <c r="L33"/>
  <c r="L35"/>
  <c r="L37"/>
  <c r="L43"/>
  <c r="L47"/>
  <c r="L57"/>
  <c r="L69"/>
  <c r="L73"/>
  <c r="L75"/>
  <c r="L81"/>
  <c r="L85"/>
  <c r="L91"/>
  <c r="L97"/>
  <c r="L107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<sst xmlns="http://schemas.openxmlformats.org/spreadsheetml/2006/main" count="257" uniqueCount="257">
  <si>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</si>
  <si>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</si>
  <si>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</si>
  <si>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</si>
  <si>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</si>
  <si>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</si>
  <si>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</si>
  <si>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</si>
  <si>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</si>
  <si>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</si>
  <si>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</si>
  <si>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</si>
  <si>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</si>
  <si>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</si>
  <si>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</si>
  <si>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</si>
  <si>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</si>
  <si>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</si>
  <si>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</si>
  <si>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</si>
  <si>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2024/2025</t>
  </si>
  <si>
    <t>19СМ2423 Здравствена нега у педијатрији</t>
  </si>
  <si>
    <t>2021/5092-I</t>
  </si>
  <si>
    <t>Јовић Димитрије</t>
  </si>
  <si>
    <t>2021/5101-I</t>
  </si>
  <si>
    <t>Митић Јулија</t>
  </si>
  <si>
    <t>2021/5163-I</t>
  </si>
  <si>
    <t>Стојковић Анастасија</t>
  </si>
  <si>
    <t>2021/5182-I</t>
  </si>
  <si>
    <t>Војиновић Јована</t>
  </si>
  <si>
    <t>2021/5250-I</t>
  </si>
  <si>
    <t>Аврамовић Емилија</t>
  </si>
  <si>
    <t>2021/5251-I</t>
  </si>
  <si>
    <t>Костић Милица</t>
  </si>
  <si>
    <t>2021/5285-I</t>
  </si>
  <si>
    <t>Марковић Јована</t>
  </si>
  <si>
    <t>2021/5349-I</t>
  </si>
  <si>
    <t>Мијајловић Сара</t>
  </si>
  <si>
    <t>2021/5395-I</t>
  </si>
  <si>
    <t>Рашић Наташа</t>
  </si>
  <si>
    <t>2021/5416-I</t>
  </si>
  <si>
    <t>Ћирић Александра</t>
  </si>
  <si>
    <t>2021/5432-I</t>
  </si>
  <si>
    <t>Бучукаревић Невена</t>
  </si>
  <si>
    <t>2022/5502-I</t>
  </si>
  <si>
    <t>Радивојевић Јелена</t>
  </si>
  <si>
    <t>2022/5520-I</t>
  </si>
  <si>
    <t>Савић Анастасија</t>
  </si>
  <si>
    <t>2022/5530-I</t>
  </si>
  <si>
    <t>Стојадиновић Милица</t>
  </si>
  <si>
    <t>2022/5537-I</t>
  </si>
  <si>
    <t>Петровић Јелена</t>
  </si>
  <si>
    <t>2022/5564-I</t>
  </si>
  <si>
    <t>Крстић Обрад</t>
  </si>
  <si>
    <t>2022/5573-I</t>
  </si>
  <si>
    <t>Остојић Милош</t>
  </si>
  <si>
    <t>2022/5578-I</t>
  </si>
  <si>
    <t>Марковић Хелена</t>
  </si>
  <si>
    <t>2022/5618-I</t>
  </si>
  <si>
    <t>Шеговић Милица</t>
  </si>
  <si>
    <t>2022/5631-I</t>
  </si>
  <si>
    <t>Милетић Марија</t>
  </si>
  <si>
    <t>2022/5651-I</t>
  </si>
  <si>
    <t>Радивојевић Милица</t>
  </si>
  <si>
    <t>2022/5666-I</t>
  </si>
  <si>
    <t>Ивковић Никола</t>
  </si>
  <si>
    <t>2022/5688-I</t>
  </si>
  <si>
    <t>Јоргонић Златица</t>
  </si>
  <si>
    <t>2022/5719-I</t>
  </si>
  <si>
    <t>Јовић Александар</t>
  </si>
  <si>
    <t>2022/5761-I</t>
  </si>
  <si>
    <t>Голубовић Милош</t>
  </si>
  <si>
    <t>2022/5763-I</t>
  </si>
  <si>
    <t>Марјановић Стефан</t>
  </si>
  <si>
    <t>2022/5764-I</t>
  </si>
  <si>
    <t>Марјановић Марија</t>
  </si>
  <si>
    <t>2022/5774-I</t>
  </si>
  <si>
    <t>Станковић Марина</t>
  </si>
  <si>
    <t>2022/5777-I</t>
  </si>
  <si>
    <t>Митић Јована</t>
  </si>
  <si>
    <t>2022/5778-I</t>
  </si>
  <si>
    <t>Станковић Ружица</t>
  </si>
  <si>
    <t>2022/5829-I</t>
  </si>
  <si>
    <t>Миљковић Вук</t>
  </si>
  <si>
    <t>2022/5840-I</t>
  </si>
  <si>
    <t>Ивковић Миодраг</t>
  </si>
  <si>
    <t>2023/5859-I</t>
  </si>
  <si>
    <t>Будимски Нађа</t>
  </si>
  <si>
    <t>2023/5860-I</t>
  </si>
  <si>
    <t>Симић Тина</t>
  </si>
  <si>
    <t>2023/5867-I</t>
  </si>
  <si>
    <t>Ташковић Наталија</t>
  </si>
  <si>
    <t>2023/5874-I</t>
  </si>
  <si>
    <t>Гошић Јана</t>
  </si>
  <si>
    <t>2023/5875-I</t>
  </si>
  <si>
    <t>Леповић Марија</t>
  </si>
  <si>
    <t>2023/5877-I</t>
  </si>
  <si>
    <t>Петковић Тамара</t>
  </si>
  <si>
    <t>2023/5892-I</t>
  </si>
  <si>
    <t>Марјановић Александра</t>
  </si>
  <si>
    <t>2023/5909-I</t>
  </si>
  <si>
    <t>Ђуричић Милица</t>
  </si>
  <si>
    <t>2023/5910-I</t>
  </si>
  <si>
    <t>Петровић Сташа</t>
  </si>
  <si>
    <t>2023/5911-I</t>
  </si>
  <si>
    <t>Стојановић Марина</t>
  </si>
  <si>
    <t>2023/5914-I</t>
  </si>
  <si>
    <t>Милошевић Виктор</t>
  </si>
  <si>
    <t>2023/5916-I</t>
  </si>
  <si>
    <t>Обрадовић Тамара</t>
  </si>
  <si>
    <t>2023/5928-I</t>
  </si>
  <si>
    <t>Костадиновић Ана</t>
  </si>
  <si>
    <t>2023/5935-I</t>
  </si>
  <si>
    <t>Петровић Виолета</t>
  </si>
  <si>
    <t>2023/5938-I</t>
  </si>
  <si>
    <t>Кађолас Константин</t>
  </si>
  <si>
    <t>2023/5952-I</t>
  </si>
  <si>
    <t>Димитријевић Софија</t>
  </si>
  <si>
    <t>2023/5975-I</t>
  </si>
  <si>
    <t>Николић Сара</t>
  </si>
  <si>
    <t>2023/5981-I</t>
  </si>
  <si>
    <t>Цакић Андриана</t>
  </si>
  <si>
    <t>2023/5987-I</t>
  </si>
  <si>
    <t>Милосављевић Урош</t>
  </si>
  <si>
    <t>2023/5989-I</t>
  </si>
  <si>
    <t>Кнежевић Анамарија</t>
  </si>
  <si>
    <t>2023/5990-I</t>
  </si>
  <si>
    <t>Кирицић Бојана</t>
  </si>
  <si>
    <t>2023/5992-I</t>
  </si>
  <si>
    <t>Иванишевић Нађа</t>
  </si>
  <si>
    <t>2023/5994-I</t>
  </si>
  <si>
    <t>Цветковић Марија</t>
  </si>
  <si>
    <t>2023/6000-I</t>
  </si>
  <si>
    <t>Ђорђевић Ања</t>
  </si>
  <si>
    <t>2023/6001-I</t>
  </si>
  <si>
    <t>Дијаматовић Марина</t>
  </si>
  <si>
    <t>2023/6003-I</t>
  </si>
  <si>
    <t>Ракић Марко</t>
  </si>
  <si>
    <t>2023/6005-I</t>
  </si>
  <si>
    <t>Станковић Милица</t>
  </si>
  <si>
    <t>2023/6007-I</t>
  </si>
  <si>
    <t>Ђорђевић Дамјан</t>
  </si>
  <si>
    <t>2023/6009-I</t>
  </si>
  <si>
    <t>Марковић Анастасија</t>
  </si>
  <si>
    <t>2023/6010-I</t>
  </si>
  <si>
    <t>Поповић Анастасија</t>
  </si>
  <si>
    <t>2023/6020-I</t>
  </si>
  <si>
    <t>Николић Анастасија</t>
  </si>
  <si>
    <t>2023/6029-I</t>
  </si>
  <si>
    <t>Медић Катарина</t>
  </si>
  <si>
    <t>2023/6044-I</t>
  </si>
  <si>
    <t>Радаковић Мина</t>
  </si>
  <si>
    <t>2023/6045-I</t>
  </si>
  <si>
    <t>Ћирић Гавриловић Даница</t>
  </si>
  <si>
    <t>2023/6046-I</t>
  </si>
  <si>
    <t>Бркић Сара</t>
  </si>
  <si>
    <t>2023/6048-I</t>
  </si>
  <si>
    <t>Митић Никола</t>
  </si>
  <si>
    <t>2023/6051-I</t>
  </si>
  <si>
    <t>Лепојевић Наталија</t>
  </si>
  <si>
    <t>2023/6052-I</t>
  </si>
  <si>
    <t>Станисављевић Анђела</t>
  </si>
  <si>
    <t>2023/6061-I</t>
  </si>
  <si>
    <t>Филиповић Тијана</t>
  </si>
  <si>
    <t>2023/6062-I</t>
  </si>
  <si>
    <t>Цветковић Елена</t>
  </si>
  <si>
    <t>2023/6064-I</t>
  </si>
  <si>
    <t>Адамовић Јована</t>
  </si>
  <si>
    <t>2023/6066-I</t>
  </si>
  <si>
    <t>Трајковић Христина</t>
  </si>
  <si>
    <t>2023/6072-I</t>
  </si>
  <si>
    <t>Милић Андреа</t>
  </si>
  <si>
    <t>2023/6077-I</t>
  </si>
  <si>
    <t>Стојановић Анастасија</t>
  </si>
  <si>
    <t>2023/6080-I</t>
  </si>
  <si>
    <t>Китановић Јелена</t>
  </si>
  <si>
    <t>2023/6098-I</t>
  </si>
  <si>
    <t>Николић Ивана</t>
  </si>
  <si>
    <t>2023/6113-I</t>
  </si>
  <si>
    <t>Станисављевић Теодора</t>
  </si>
  <si>
    <t>2023/6114-I</t>
  </si>
  <si>
    <t>Станковић Душица</t>
  </si>
  <si>
    <t>2023/6116-I</t>
  </si>
  <si>
    <t>Никодијевић Соња</t>
  </si>
  <si>
    <t>2023/6119-I</t>
  </si>
  <si>
    <t>Савић Слађана</t>
  </si>
  <si>
    <t>2023/6120-I</t>
  </si>
  <si>
    <t>Арсић Бојана</t>
  </si>
  <si>
    <t>2023/6128-I</t>
  </si>
  <si>
    <t>Петровић Мина</t>
  </si>
  <si>
    <t>2023/6130-I</t>
  </si>
  <si>
    <t>Поповић Наталија</t>
  </si>
  <si>
    <t>2023/6131-I</t>
  </si>
  <si>
    <t>Микић Ања</t>
  </si>
  <si>
    <t>2023/6138-I</t>
  </si>
  <si>
    <t>Томовић Јелена</t>
  </si>
  <si>
    <t>2023/6140-I</t>
  </si>
  <si>
    <t>Јовановић Љиљана</t>
  </si>
  <si>
    <t>2023/6158-I</t>
  </si>
  <si>
    <t>Ђокић Јована</t>
  </si>
  <si>
    <t>2023/6162-I</t>
  </si>
  <si>
    <t>Драгомировић Марта</t>
  </si>
  <si>
    <t>2023/6166-I</t>
  </si>
  <si>
    <t>Ерић Петар</t>
  </si>
  <si>
    <t>2023/6167-I</t>
  </si>
  <si>
    <t>Васић Анастасија</t>
  </si>
  <si>
    <t>2023/6168-I</t>
  </si>
  <si>
    <t>Мирковић Кристина</t>
  </si>
  <si>
    <t>2023/6172-I</t>
  </si>
  <si>
    <t>Јанковић Катарина</t>
  </si>
  <si>
    <t>2023/6173-I</t>
  </si>
  <si>
    <t>Вељић Дуња</t>
  </si>
  <si>
    <t>2023/6180-I</t>
  </si>
  <si>
    <t>Дабић Јелена</t>
  </si>
  <si>
    <t>2023/6181-I</t>
  </si>
  <si>
    <t>Марковић Сара</t>
  </si>
  <si>
    <t>2023/6182-I</t>
  </si>
  <si>
    <t>Маричић Милица</t>
  </si>
  <si>
    <t>2023/6183-I</t>
  </si>
  <si>
    <t>Ђорђевић Јована</t>
  </si>
  <si>
    <t>2023/6185-I</t>
  </si>
  <si>
    <t>Столић Никола</t>
  </si>
  <si>
    <t>2023/6200-I</t>
  </si>
  <si>
    <t>Трајковић Снежана</t>
  </si>
  <si>
    <t>2023/6203-I</t>
  </si>
  <si>
    <t>Јанковић Ива</t>
  </si>
  <si>
    <t>2023/6204-I</t>
  </si>
  <si>
    <t>Јовановић Андријана</t>
  </si>
  <si>
    <t>2023/6205-I</t>
  </si>
  <si>
    <t>Вучковић Јелена</t>
  </si>
  <si>
    <t>2023/6206-I</t>
  </si>
  <si>
    <t>Станишковић Анђела</t>
  </si>
  <si>
    <t>2023/6211-I</t>
  </si>
  <si>
    <t>Бакић Јелена</t>
  </si>
  <si>
    <t>2023/6212-I</t>
  </si>
  <si>
    <t>Костић Гордана</t>
  </si>
  <si>
    <t>2023/6213-I</t>
  </si>
  <si>
    <t>Цветковић Јелена</t>
  </si>
  <si>
    <t>2023/6217-I</t>
  </si>
  <si>
    <t>Мирковић Милица</t>
  </si>
  <si>
    <t>2023/6219-I</t>
  </si>
  <si>
    <t>Јовановић Исидора</t>
  </si>
  <si>
    <t>2023/6220-I</t>
  </si>
  <si>
    <t>Рошковић Лазар</t>
  </si>
  <si>
    <t>2023/6221-I</t>
  </si>
  <si>
    <t>Миливојевић Ђорђе</t>
  </si>
  <si>
    <t>2023/6222-I</t>
  </si>
  <si>
    <t>Милошевић Милена</t>
  </si>
  <si>
    <t>2023/6223-I</t>
  </si>
  <si>
    <t>Ћирић Теодора</t>
  </si>
  <si>
    <t>СМС2416 Здравствена нега у педијатрији</t>
  </si>
  <si>
    <t>2016/2179-I</t>
  </si>
  <si>
    <t>Михајловић Радослава</t>
  </si>
  <si>
    <t>2016/2598-I</t>
  </si>
  <si>
    <t>Милошевић Магдалена</t>
  </si>
  <si>
    <t>2017/3216-I</t>
  </si>
  <si>
    <t>Цветковић Филип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</si>
</sst>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zoomScale="80" zoomScaleNormal="80" workbookViewId="0">
      <pane ySplit="6" topLeftCell="A26" activePane="bottomLeft" state="frozen"/>
      <selection pane="bottomLeft" activeCell="F120" sqref="F120"/>
    </sheetView>
  </sheetViews>
  <sheetFormatPr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>
      <c r="A2" s="82" t="s">
        <v>15</v>
      </c>
      <c r="B2" s="82"/>
      <c r="C2" s="83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71" t="s">
        <v>24</v>
      </c>
      <c r="C8" s="72" t="s">
        <v>25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26</v>
      </c>
      <c r="C9" s="72" t="s">
        <v>27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28</v>
      </c>
      <c r="C10" s="72" t="s">
        <v>29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30</v>
      </c>
      <c r="C11" s="72" t="s">
        <v>31</v>
      </c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71" t="s">
        <v>32</v>
      </c>
      <c r="C12" s="72" t="s">
        <v>33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71" t="s">
        <v>34</v>
      </c>
      <c r="C13" s="72" t="s">
        <v>35</v>
      </c>
      <c r="D13" s="31"/>
      <c r="E13" s="31"/>
      <c r="F13" s="32"/>
      <c r="G13" s="31"/>
      <c r="H13" s="31"/>
      <c r="I13" s="11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36</v>
      </c>
      <c r="C14" s="72" t="s">
        <v>37</v>
      </c>
      <c r="D14" s="31"/>
      <c r="E14" s="31"/>
      <c r="F14" s="32"/>
      <c r="G14" s="31"/>
      <c r="H14" s="31"/>
      <c r="I14" s="11">
        <f t="shared" si="0"/>
        <v>0</v>
      </c>
      <c r="J14" s="39"/>
      <c r="K14" s="39"/>
      <c r="L14" s="55">
        <f t="shared" si="1"/>
        <v>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71" t="s">
        <v>38</v>
      </c>
      <c r="C15" s="72" t="s">
        <v>39</v>
      </c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71" t="s">
        <v>40</v>
      </c>
      <c r="C16" s="72" t="s">
        <v>41</v>
      </c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71" t="s">
        <v>42</v>
      </c>
      <c r="C17" s="72" t="s">
        <v>43</v>
      </c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 t="s">
        <v>44</v>
      </c>
      <c r="C18" s="72" t="s">
        <v>45</v>
      </c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 t="s">
        <v>46</v>
      </c>
      <c r="C19" s="72" t="s">
        <v>47</v>
      </c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71" t="s">
        <v>48</v>
      </c>
      <c r="C20" s="72" t="s">
        <v>49</v>
      </c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 t="s">
        <v>50</v>
      </c>
      <c r="C21" s="72" t="s">
        <v>51</v>
      </c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 t="s">
        <v>52</v>
      </c>
      <c r="C22" s="72" t="s">
        <v>53</v>
      </c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17</v>
      </c>
      <c r="B23" s="71" t="s">
        <v>54</v>
      </c>
      <c r="C23" s="72" t="s">
        <v>55</v>
      </c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71" t="s">
        <v>56</v>
      </c>
      <c r="C24" s="73" t="s">
        <v>57</v>
      </c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 t="s">
        <v>58</v>
      </c>
      <c r="C25" s="72" t="s">
        <v>59</v>
      </c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71" t="s">
        <v>60</v>
      </c>
      <c r="C26" s="72" t="s">
        <v>61</v>
      </c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 t="s">
        <v>62</v>
      </c>
      <c r="C27" s="72" t="s">
        <v>63</v>
      </c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71" t="s">
        <v>64</v>
      </c>
      <c r="C28" s="72" t="s">
        <v>65</v>
      </c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71" t="s">
        <v>66</v>
      </c>
      <c r="C29" s="72" t="s">
        <v>67</v>
      </c>
      <c r="D29" s="31">
        <v>10</v>
      </c>
      <c r="E29" s="31">
        <v>10</v>
      </c>
      <c r="F29" s="32">
        <v>10</v>
      </c>
      <c r="G29" s="31">
        <v>6.5</v>
      </c>
      <c r="H29" s="31"/>
      <c r="I29" s="11">
        <f t="shared" si="0"/>
        <v>36.5</v>
      </c>
      <c r="J29" s="39"/>
      <c r="K29" s="39"/>
      <c r="L29" s="55">
        <f t="shared" si="1"/>
        <v>36.5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 t="s">
        <v>68</v>
      </c>
      <c r="C30" s="72" t="s">
        <v>69</v>
      </c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71" t="s">
        <v>70</v>
      </c>
      <c r="C31" s="72" t="s">
        <v>71</v>
      </c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71" t="s">
        <v>72</v>
      </c>
      <c r="C32" s="72" t="s">
        <v>73</v>
      </c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 t="s">
        <v>74</v>
      </c>
      <c r="C33" s="72" t="s">
        <v>75</v>
      </c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 t="s">
        <v>76</v>
      </c>
      <c r="C34" s="72" t="s">
        <v>77</v>
      </c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 t="s">
        <v>78</v>
      </c>
      <c r="C35" s="72" t="s">
        <v>79</v>
      </c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 t="s">
        <v>80</v>
      </c>
      <c r="C36" s="72" t="s">
        <v>81</v>
      </c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 t="s">
        <v>82</v>
      </c>
      <c r="C37" s="72" t="s">
        <v>83</v>
      </c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7" t="s">
        <v>84</v>
      </c>
      <c r="C38" s="68" t="s">
        <v>85</v>
      </c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 t="s">
        <v>86</v>
      </c>
      <c r="C39" s="68" t="s">
        <v>87</v>
      </c>
      <c r="D39" s="31">
        <v>10</v>
      </c>
      <c r="E39" s="31">
        <v>10</v>
      </c>
      <c r="F39" s="32">
        <v>10</v>
      </c>
      <c r="G39" s="31"/>
      <c r="H39" s="31"/>
      <c r="I39" s="11">
        <f t="shared" si="0"/>
        <v>30</v>
      </c>
      <c r="J39" s="39"/>
      <c r="K39" s="39"/>
      <c r="L39" s="55">
        <f t="shared" si="1"/>
        <v>30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 t="s">
        <v>88</v>
      </c>
      <c r="C40" s="68" t="s">
        <v>89</v>
      </c>
      <c r="D40" s="31">
        <v>9</v>
      </c>
      <c r="E40" s="31">
        <v>10</v>
      </c>
      <c r="F40" s="32">
        <v>10</v>
      </c>
      <c r="G40" s="31"/>
      <c r="H40" s="31"/>
      <c r="I40" s="11">
        <f t="shared" si="0"/>
        <v>29</v>
      </c>
      <c r="J40" s="39"/>
      <c r="K40" s="39"/>
      <c r="L40" s="55">
        <f t="shared" si="1"/>
        <v>29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7" t="s">
        <v>90</v>
      </c>
      <c r="C41" s="68" t="s">
        <v>91</v>
      </c>
      <c r="D41" s="31">
        <v>10</v>
      </c>
      <c r="E41" s="31">
        <v>10</v>
      </c>
      <c r="F41" s="32">
        <v>10</v>
      </c>
      <c r="G41" s="31">
        <v>6</v>
      </c>
      <c r="H41" s="31"/>
      <c r="I41" s="11">
        <f t="shared" si="0"/>
        <v>36</v>
      </c>
      <c r="J41" s="39"/>
      <c r="K41" s="39"/>
      <c r="L41" s="55">
        <f t="shared" si="1"/>
        <v>36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7" t="s">
        <v>92</v>
      </c>
      <c r="C42" s="68" t="s">
        <v>93</v>
      </c>
      <c r="D42" s="31">
        <v>10</v>
      </c>
      <c r="E42" s="31">
        <v>10</v>
      </c>
      <c r="F42" s="32">
        <v>10</v>
      </c>
      <c r="G42" s="31">
        <v>6</v>
      </c>
      <c r="H42" s="31"/>
      <c r="I42" s="11">
        <f t="shared" si="0"/>
        <v>36</v>
      </c>
      <c r="J42" s="39"/>
      <c r="K42" s="39"/>
      <c r="L42" s="55">
        <f t="shared" si="1"/>
        <v>36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7" t="s">
        <v>94</v>
      </c>
      <c r="C43" s="68" t="s">
        <v>95</v>
      </c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 t="s">
        <v>96</v>
      </c>
      <c r="C44" s="68" t="s">
        <v>97</v>
      </c>
      <c r="D44" s="31">
        <v>5</v>
      </c>
      <c r="E44" s="31">
        <v>10</v>
      </c>
      <c r="F44" s="32">
        <v>10</v>
      </c>
      <c r="G44" s="31"/>
      <c r="H44" s="31"/>
      <c r="I44" s="11">
        <f t="shared" si="0"/>
        <v>25</v>
      </c>
      <c r="J44" s="39"/>
      <c r="K44" s="39"/>
      <c r="L44" s="55">
        <f t="shared" si="1"/>
        <v>25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7" t="s">
        <v>98</v>
      </c>
      <c r="C45" s="68" t="s">
        <v>99</v>
      </c>
      <c r="D45" s="31">
        <v>9</v>
      </c>
      <c r="E45" s="31">
        <v>10</v>
      </c>
      <c r="F45" s="32">
        <v>10</v>
      </c>
      <c r="G45" s="31">
        <v>7</v>
      </c>
      <c r="H45" s="31"/>
      <c r="I45" s="11">
        <f t="shared" si="0"/>
        <v>36</v>
      </c>
      <c r="J45" s="39"/>
      <c r="K45" s="39"/>
      <c r="L45" s="55">
        <f t="shared" si="1"/>
        <v>36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7" t="s">
        <v>100</v>
      </c>
      <c r="C46" s="68" t="s">
        <v>101</v>
      </c>
      <c r="D46" s="31">
        <v>8</v>
      </c>
      <c r="E46" s="31">
        <v>10</v>
      </c>
      <c r="F46" s="32">
        <v>10</v>
      </c>
      <c r="G46" s="31">
        <v>9.5</v>
      </c>
      <c r="H46" s="31"/>
      <c r="I46" s="11">
        <f t="shared" si="0"/>
        <v>37.5</v>
      </c>
      <c r="J46" s="39"/>
      <c r="K46" s="39"/>
      <c r="L46" s="55">
        <f t="shared" si="1"/>
        <v>37.5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7" t="s">
        <v>102</v>
      </c>
      <c r="C47" s="68" t="s">
        <v>103</v>
      </c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 t="s">
        <v>104</v>
      </c>
      <c r="C48" s="68" t="s">
        <v>105</v>
      </c>
      <c r="D48" s="31">
        <v>7</v>
      </c>
      <c r="E48" s="31">
        <v>10</v>
      </c>
      <c r="F48" s="32">
        <v>10</v>
      </c>
      <c r="G48" s="31"/>
      <c r="H48" s="31"/>
      <c r="I48" s="11">
        <f t="shared" si="0"/>
        <v>27</v>
      </c>
      <c r="J48" s="39"/>
      <c r="K48" s="39"/>
      <c r="L48" s="55">
        <f t="shared" si="1"/>
        <v>27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 t="s">
        <v>106</v>
      </c>
      <c r="C49" s="68" t="s">
        <v>107</v>
      </c>
      <c r="D49" s="31">
        <v>10</v>
      </c>
      <c r="E49" s="31">
        <v>10</v>
      </c>
      <c r="F49" s="32">
        <v>10</v>
      </c>
      <c r="G49" s="31"/>
      <c r="H49" s="31"/>
      <c r="I49" s="11">
        <f t="shared" si="0"/>
        <v>30</v>
      </c>
      <c r="J49" s="39"/>
      <c r="K49" s="39"/>
      <c r="L49" s="55">
        <f t="shared" si="1"/>
        <v>30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 t="s">
        <v>108</v>
      </c>
      <c r="C50" s="68" t="s">
        <v>109</v>
      </c>
      <c r="D50" s="31">
        <v>10</v>
      </c>
      <c r="E50" s="31">
        <v>10</v>
      </c>
      <c r="F50" s="32">
        <v>10</v>
      </c>
      <c r="G50" s="31"/>
      <c r="H50" s="31"/>
      <c r="I50" s="11">
        <f t="shared" si="0"/>
        <v>30</v>
      </c>
      <c r="J50" s="39"/>
      <c r="K50" s="39"/>
      <c r="L50" s="55">
        <f t="shared" si="1"/>
        <v>30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 t="s">
        <v>110</v>
      </c>
      <c r="C51" s="68" t="s">
        <v>111</v>
      </c>
      <c r="D51" s="31">
        <v>9</v>
      </c>
      <c r="E51" s="31">
        <v>7.5</v>
      </c>
      <c r="F51" s="32">
        <v>10</v>
      </c>
      <c r="G51" s="31">
        <v>6</v>
      </c>
      <c r="H51" s="31"/>
      <c r="I51" s="11">
        <f t="shared" si="0"/>
        <v>32.5</v>
      </c>
      <c r="J51" s="39"/>
      <c r="K51" s="39"/>
      <c r="L51" s="55">
        <f t="shared" si="1"/>
        <v>32.5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 t="s">
        <v>112</v>
      </c>
      <c r="C52" s="68" t="s">
        <v>113</v>
      </c>
      <c r="D52" s="31">
        <v>8</v>
      </c>
      <c r="E52" s="31">
        <v>10</v>
      </c>
      <c r="F52" s="32">
        <v>10</v>
      </c>
      <c r="G52" s="31">
        <v>7</v>
      </c>
      <c r="H52" s="31"/>
      <c r="I52" s="11">
        <f t="shared" si="0"/>
        <v>35</v>
      </c>
      <c r="J52" s="39"/>
      <c r="K52" s="39"/>
      <c r="L52" s="55">
        <f t="shared" si="1"/>
        <v>35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 t="s">
        <v>114</v>
      </c>
      <c r="C53" s="68" t="s">
        <v>115</v>
      </c>
      <c r="D53" s="31">
        <v>7</v>
      </c>
      <c r="E53" s="31">
        <v>7.5</v>
      </c>
      <c r="F53" s="32">
        <v>10</v>
      </c>
      <c r="G53" s="31">
        <v>8</v>
      </c>
      <c r="H53" s="31"/>
      <c r="I53" s="11">
        <f t="shared" si="0"/>
        <v>32.5</v>
      </c>
      <c r="J53" s="39"/>
      <c r="K53" s="39"/>
      <c r="L53" s="55">
        <f t="shared" si="1"/>
        <v>32.5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 t="s">
        <v>116</v>
      </c>
      <c r="C54" s="68" t="s">
        <v>117</v>
      </c>
      <c r="D54" s="31">
        <v>9</v>
      </c>
      <c r="E54" s="31">
        <v>10</v>
      </c>
      <c r="F54" s="32">
        <v>10</v>
      </c>
      <c r="G54" s="31">
        <v>6</v>
      </c>
      <c r="H54" s="31"/>
      <c r="I54" s="11">
        <f t="shared" si="0"/>
        <v>35</v>
      </c>
      <c r="J54" s="39"/>
      <c r="K54" s="39"/>
      <c r="L54" s="55">
        <f t="shared" si="1"/>
        <v>35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 t="s">
        <v>118</v>
      </c>
      <c r="C55" s="68" t="s">
        <v>119</v>
      </c>
      <c r="D55" s="31">
        <v>8</v>
      </c>
      <c r="E55" s="31">
        <v>10</v>
      </c>
      <c r="F55" s="32">
        <v>10</v>
      </c>
      <c r="G55" s="31">
        <v>8.5</v>
      </c>
      <c r="H55" s="31"/>
      <c r="I55" s="11">
        <v>18.5</v>
      </c>
      <c r="J55" s="39"/>
      <c r="K55" s="39"/>
      <c r="L55" s="55">
        <f t="shared" si="1"/>
        <v>18.5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 t="s">
        <v>120</v>
      </c>
      <c r="C56" s="68" t="s">
        <v>121</v>
      </c>
      <c r="D56" s="31">
        <v>10</v>
      </c>
      <c r="E56" s="31">
        <v>10</v>
      </c>
      <c r="F56" s="32">
        <v>10</v>
      </c>
      <c r="G56" s="31">
        <v>9</v>
      </c>
      <c r="H56" s="31"/>
      <c r="I56" s="11">
        <f t="shared" si="0"/>
        <v>39</v>
      </c>
      <c r="J56" s="39"/>
      <c r="K56" s="39"/>
      <c r="L56" s="55">
        <f t="shared" si="1"/>
        <v>39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 t="s">
        <v>122</v>
      </c>
      <c r="C57" s="68" t="s">
        <v>123</v>
      </c>
      <c r="D57" s="31">
        <v>8</v>
      </c>
      <c r="E57" s="31"/>
      <c r="F57" s="32">
        <v>10</v>
      </c>
      <c r="G57" s="31"/>
      <c r="H57" s="31"/>
      <c r="I57" s="11">
        <f t="shared" si="0"/>
        <v>18</v>
      </c>
      <c r="J57" s="39"/>
      <c r="K57" s="39"/>
      <c r="L57" s="55">
        <f t="shared" si="1"/>
        <v>18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 t="s">
        <v>124</v>
      </c>
      <c r="C58" s="68" t="s">
        <v>125</v>
      </c>
      <c r="D58" s="31">
        <v>9</v>
      </c>
      <c r="E58" s="31">
        <v>10</v>
      </c>
      <c r="F58" s="32">
        <v>10</v>
      </c>
      <c r="G58" s="31"/>
      <c r="H58" s="31"/>
      <c r="I58" s="11">
        <f t="shared" si="0"/>
        <v>29</v>
      </c>
      <c r="J58" s="39"/>
      <c r="K58" s="39"/>
      <c r="L58" s="55">
        <f t="shared" si="1"/>
        <v>29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 t="s">
        <v>126</v>
      </c>
      <c r="C59" s="68" t="s">
        <v>127</v>
      </c>
      <c r="D59" s="31">
        <v>9</v>
      </c>
      <c r="E59" s="31">
        <v>10</v>
      </c>
      <c r="F59" s="32">
        <v>10</v>
      </c>
      <c r="G59" s="31">
        <v>8</v>
      </c>
      <c r="H59" s="31"/>
      <c r="I59" s="11">
        <f t="shared" si="0"/>
        <v>37</v>
      </c>
      <c r="J59" s="39"/>
      <c r="K59" s="39"/>
      <c r="L59" s="55">
        <f t="shared" si="1"/>
        <v>37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 t="s">
        <v>128</v>
      </c>
      <c r="C60" s="68" t="s">
        <v>129</v>
      </c>
      <c r="D60" s="31">
        <v>10</v>
      </c>
      <c r="E60" s="31">
        <v>10</v>
      </c>
      <c r="F60" s="32">
        <v>10</v>
      </c>
      <c r="G60" s="31">
        <v>9</v>
      </c>
      <c r="H60" s="31"/>
      <c r="I60" s="11">
        <f t="shared" si="0"/>
        <v>39</v>
      </c>
      <c r="J60" s="39"/>
      <c r="K60" s="39"/>
      <c r="L60" s="55">
        <f t="shared" si="1"/>
        <v>39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 t="s">
        <v>130</v>
      </c>
      <c r="C61" s="68" t="s">
        <v>131</v>
      </c>
      <c r="D61" s="31">
        <v>10</v>
      </c>
      <c r="E61" s="31">
        <v>10</v>
      </c>
      <c r="F61" s="32">
        <v>10</v>
      </c>
      <c r="G61" s="31">
        <v>8.5</v>
      </c>
      <c r="H61" s="31"/>
      <c r="I61" s="11">
        <f t="shared" si="0"/>
        <v>38.5</v>
      </c>
      <c r="J61" s="39"/>
      <c r="K61" s="39"/>
      <c r="L61" s="55">
        <f t="shared" si="1"/>
        <v>38.5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 t="s">
        <v>132</v>
      </c>
      <c r="C62" s="68" t="s">
        <v>133</v>
      </c>
      <c r="D62" s="31">
        <v>7</v>
      </c>
      <c r="E62" s="31">
        <v>10</v>
      </c>
      <c r="F62" s="32">
        <v>10</v>
      </c>
      <c r="G62" s="31"/>
      <c r="H62" s="31"/>
      <c r="I62" s="11">
        <f t="shared" si="0"/>
        <v>27</v>
      </c>
      <c r="J62" s="39"/>
      <c r="K62" s="39"/>
      <c r="L62" s="55">
        <f t="shared" si="1"/>
        <v>27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 t="s">
        <v>134</v>
      </c>
      <c r="C63" s="68" t="s">
        <v>135</v>
      </c>
      <c r="D63" s="31">
        <v>9</v>
      </c>
      <c r="E63" s="31">
        <v>10</v>
      </c>
      <c r="F63" s="32">
        <v>10</v>
      </c>
      <c r="G63" s="31">
        <v>6.5</v>
      </c>
      <c r="H63" s="31"/>
      <c r="I63" s="11">
        <f t="shared" si="0"/>
        <v>35.5</v>
      </c>
      <c r="J63" s="39"/>
      <c r="K63" s="39"/>
      <c r="L63" s="55">
        <f t="shared" si="1"/>
        <v>35.5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7" t="s">
        <v>136</v>
      </c>
      <c r="C64" s="68" t="s">
        <v>137</v>
      </c>
      <c r="D64" s="31">
        <v>10</v>
      </c>
      <c r="E64" s="31">
        <v>10</v>
      </c>
      <c r="F64" s="32">
        <v>10</v>
      </c>
      <c r="G64" s="31"/>
      <c r="H64" s="31"/>
      <c r="I64" s="11">
        <f t="shared" si="0"/>
        <v>30</v>
      </c>
      <c r="J64" s="39"/>
      <c r="K64" s="39"/>
      <c r="L64" s="55">
        <f t="shared" si="1"/>
        <v>30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 t="s">
        <v>138</v>
      </c>
      <c r="C65" s="68" t="s">
        <v>139</v>
      </c>
      <c r="D65" s="31">
        <v>9</v>
      </c>
      <c r="E65" s="31">
        <v>7.5</v>
      </c>
      <c r="F65" s="32">
        <v>10</v>
      </c>
      <c r="G65" s="31">
        <v>8</v>
      </c>
      <c r="H65" s="31"/>
      <c r="I65" s="11">
        <f t="shared" si="0"/>
        <v>34.5</v>
      </c>
      <c r="J65" s="39"/>
      <c r="K65" s="39"/>
      <c r="L65" s="55">
        <f t="shared" si="1"/>
        <v>34.5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7" t="s">
        <v>140</v>
      </c>
      <c r="C66" s="68" t="s">
        <v>141</v>
      </c>
      <c r="D66" s="31">
        <v>7</v>
      </c>
      <c r="E66" s="31">
        <v>7.5</v>
      </c>
      <c r="F66" s="32">
        <v>10</v>
      </c>
      <c r="G66" s="31"/>
      <c r="H66" s="31"/>
      <c r="I66" s="11">
        <f t="shared" si="0"/>
        <v>24.5</v>
      </c>
      <c r="J66" s="39"/>
      <c r="K66" s="39"/>
      <c r="L66" s="55">
        <f t="shared" si="1"/>
        <v>24.5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 t="s">
        <v>142</v>
      </c>
      <c r="C67" s="68" t="s">
        <v>143</v>
      </c>
      <c r="D67" s="31">
        <v>8</v>
      </c>
      <c r="E67" s="31">
        <v>7.5</v>
      </c>
      <c r="F67" s="32">
        <v>10</v>
      </c>
      <c r="G67" s="31">
        <v>6.5</v>
      </c>
      <c r="H67" s="31"/>
      <c r="I67" s="11">
        <v>14</v>
      </c>
      <c r="J67" s="39"/>
      <c r="K67" s="39"/>
      <c r="L67" s="55">
        <v>14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 t="s">
        <v>144</v>
      </c>
      <c r="C68" s="68" t="s">
        <v>145</v>
      </c>
      <c r="D68" s="31">
        <v>7</v>
      </c>
      <c r="E68" s="31">
        <v>10</v>
      </c>
      <c r="F68" s="32">
        <v>10</v>
      </c>
      <c r="G68" s="31">
        <v>8</v>
      </c>
      <c r="H68" s="31"/>
      <c r="I68" s="11">
        <f t="shared" si="0"/>
        <v>35</v>
      </c>
      <c r="J68" s="39"/>
      <c r="K68" s="39"/>
      <c r="L68" s="55">
        <f t="shared" si="1"/>
        <v>35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 t="s">
        <v>146</v>
      </c>
      <c r="C69" s="68" t="s">
        <v>147</v>
      </c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 t="s">
        <v>148</v>
      </c>
      <c r="C70" s="68" t="s">
        <v>149</v>
      </c>
      <c r="D70" s="31">
        <v>9</v>
      </c>
      <c r="E70" s="31">
        <v>10</v>
      </c>
      <c r="F70" s="32">
        <v>10</v>
      </c>
      <c r="G70" s="31">
        <v>8</v>
      </c>
      <c r="H70" s="31"/>
      <c r="I70" s="11">
        <f t="shared" si="0"/>
        <v>37</v>
      </c>
      <c r="J70" s="39"/>
      <c r="K70" s="39"/>
      <c r="L70" s="55">
        <f t="shared" si="1"/>
        <v>37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 t="s">
        <v>150</v>
      </c>
      <c r="C71" s="68" t="s">
        <v>151</v>
      </c>
      <c r="D71" s="31">
        <v>9</v>
      </c>
      <c r="E71" s="31">
        <v>10</v>
      </c>
      <c r="F71" s="32">
        <v>10</v>
      </c>
      <c r="G71" s="31"/>
      <c r="H71" s="31"/>
      <c r="I71" s="11">
        <f t="shared" si="0"/>
        <v>29</v>
      </c>
      <c r="J71" s="39"/>
      <c r="K71" s="39"/>
      <c r="L71" s="55">
        <f t="shared" si="1"/>
        <v>29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 t="s">
        <v>152</v>
      </c>
      <c r="C72" s="68" t="s">
        <v>153</v>
      </c>
      <c r="D72" s="31">
        <v>5</v>
      </c>
      <c r="E72" s="31">
        <v>10</v>
      </c>
      <c r="F72" s="32">
        <v>10</v>
      </c>
      <c r="G72" s="31">
        <v>6.5</v>
      </c>
      <c r="H72" s="31"/>
      <c r="I72" s="11">
        <f t="shared" ref="I72:I135" si="4">SUM(D72:H72)</f>
        <v>31.5</v>
      </c>
      <c r="J72" s="39"/>
      <c r="K72" s="39"/>
      <c r="L72" s="55">
        <f t="shared" ref="L72:L135" si="5">SUM(I72,J72,K72)</f>
        <v>31.5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 t="s">
        <v>154</v>
      </c>
      <c r="C73" s="68" t="s">
        <v>155</v>
      </c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 t="s">
        <v>156</v>
      </c>
      <c r="C74" s="68" t="s">
        <v>157</v>
      </c>
      <c r="D74" s="31">
        <v>10</v>
      </c>
      <c r="E74" s="31">
        <v>10</v>
      </c>
      <c r="F74" s="32">
        <v>10</v>
      </c>
      <c r="G74" s="31"/>
      <c r="H74" s="31"/>
      <c r="I74" s="11">
        <f t="shared" si="4"/>
        <v>30</v>
      </c>
      <c r="J74" s="39"/>
      <c r="K74" s="39"/>
      <c r="L74" s="55">
        <f t="shared" si="5"/>
        <v>30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 t="s">
        <v>158</v>
      </c>
      <c r="C75" s="68" t="s">
        <v>159</v>
      </c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 t="s">
        <v>160</v>
      </c>
      <c r="C76" s="68" t="s">
        <v>161</v>
      </c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 t="s">
        <v>162</v>
      </c>
      <c r="C77" s="68" t="s">
        <v>163</v>
      </c>
      <c r="D77" s="31">
        <v>9</v>
      </c>
      <c r="E77" s="31">
        <v>10</v>
      </c>
      <c r="F77" s="32">
        <v>10</v>
      </c>
      <c r="G77" s="31">
        <v>6.5</v>
      </c>
      <c r="H77" s="31"/>
      <c r="I77" s="11">
        <f t="shared" si="4"/>
        <v>35.5</v>
      </c>
      <c r="J77" s="39"/>
      <c r="K77" s="39"/>
      <c r="L77" s="55">
        <f t="shared" si="5"/>
        <v>35.5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 t="s">
        <v>164</v>
      </c>
      <c r="C78" s="68" t="s">
        <v>165</v>
      </c>
      <c r="D78" s="31">
        <v>9</v>
      </c>
      <c r="E78" s="31">
        <v>10</v>
      </c>
      <c r="F78" s="32">
        <v>10</v>
      </c>
      <c r="G78" s="31"/>
      <c r="H78" s="31"/>
      <c r="I78" s="11">
        <f t="shared" si="4"/>
        <v>29</v>
      </c>
      <c r="J78" s="39"/>
      <c r="K78" s="39"/>
      <c r="L78" s="55">
        <f t="shared" si="5"/>
        <v>29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 t="s">
        <v>166</v>
      </c>
      <c r="C79" s="68" t="s">
        <v>167</v>
      </c>
      <c r="D79" s="31">
        <v>10</v>
      </c>
      <c r="E79" s="31">
        <v>10</v>
      </c>
      <c r="F79" s="32">
        <v>10</v>
      </c>
      <c r="G79" s="31">
        <v>6</v>
      </c>
      <c r="H79" s="31"/>
      <c r="I79" s="11">
        <f t="shared" si="4"/>
        <v>36</v>
      </c>
      <c r="J79" s="39"/>
      <c r="K79" s="39"/>
      <c r="L79" s="55">
        <f t="shared" si="5"/>
        <v>36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 t="s">
        <v>168</v>
      </c>
      <c r="C80" s="68" t="s">
        <v>169</v>
      </c>
      <c r="D80" s="31">
        <v>9</v>
      </c>
      <c r="E80" s="31">
        <v>10</v>
      </c>
      <c r="F80" s="32">
        <v>10</v>
      </c>
      <c r="G80" s="31">
        <v>7</v>
      </c>
      <c r="H80" s="31"/>
      <c r="I80" s="11">
        <f t="shared" si="4"/>
        <v>36</v>
      </c>
      <c r="J80" s="39"/>
      <c r="K80" s="39"/>
      <c r="L80" s="55">
        <f t="shared" si="5"/>
        <v>36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 t="s">
        <v>170</v>
      </c>
      <c r="C81" s="68" t="s">
        <v>171</v>
      </c>
      <c r="D81" s="31">
        <v>10</v>
      </c>
      <c r="E81" s="31">
        <v>10</v>
      </c>
      <c r="F81" s="32">
        <v>10</v>
      </c>
      <c r="G81" s="31">
        <v>7.5</v>
      </c>
      <c r="H81" s="31"/>
      <c r="I81" s="11">
        <f t="shared" si="4"/>
        <v>37.5</v>
      </c>
      <c r="J81" s="39"/>
      <c r="K81" s="39"/>
      <c r="L81" s="55">
        <f t="shared" si="5"/>
        <v>37.5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 t="s">
        <v>172</v>
      </c>
      <c r="C82" s="68" t="s">
        <v>173</v>
      </c>
      <c r="D82" s="31"/>
      <c r="E82" s="31">
        <v>10</v>
      </c>
      <c r="F82" s="32">
        <v>10</v>
      </c>
      <c r="G82" s="31">
        <v>8</v>
      </c>
      <c r="H82" s="31"/>
      <c r="I82" s="11">
        <f t="shared" si="4"/>
        <v>28</v>
      </c>
      <c r="J82" s="39"/>
      <c r="K82" s="39"/>
      <c r="L82" s="55">
        <f t="shared" si="5"/>
        <v>28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 t="s">
        <v>174</v>
      </c>
      <c r="C83" s="68" t="s">
        <v>175</v>
      </c>
      <c r="D83" s="31">
        <v>8</v>
      </c>
      <c r="E83" s="31">
        <v>10</v>
      </c>
      <c r="F83" s="32">
        <v>10</v>
      </c>
      <c r="G83" s="31">
        <v>6</v>
      </c>
      <c r="H83" s="31"/>
      <c r="I83" s="11">
        <f t="shared" si="4"/>
        <v>34</v>
      </c>
      <c r="J83" s="39"/>
      <c r="K83" s="39"/>
      <c r="L83" s="55">
        <f t="shared" si="5"/>
        <v>34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 t="s">
        <v>176</v>
      </c>
      <c r="C84" s="68" t="s">
        <v>177</v>
      </c>
      <c r="D84" s="31">
        <v>8</v>
      </c>
      <c r="E84" s="31">
        <v>7.5</v>
      </c>
      <c r="F84" s="32">
        <v>10</v>
      </c>
      <c r="G84" s="31">
        <v>7</v>
      </c>
      <c r="H84" s="31"/>
      <c r="I84" s="11">
        <f t="shared" si="4"/>
        <v>32.5</v>
      </c>
      <c r="J84" s="39"/>
      <c r="K84" s="39"/>
      <c r="L84" s="55">
        <f t="shared" si="5"/>
        <v>32.5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 t="s">
        <v>178</v>
      </c>
      <c r="C85" s="68" t="s">
        <v>179</v>
      </c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 t="s">
        <v>180</v>
      </c>
      <c r="C86" s="68" t="s">
        <v>181</v>
      </c>
      <c r="D86" s="31">
        <v>8</v>
      </c>
      <c r="E86" s="31">
        <v>7.5</v>
      </c>
      <c r="F86" s="32">
        <v>10</v>
      </c>
      <c r="G86" s="31">
        <v>7</v>
      </c>
      <c r="H86" s="31"/>
      <c r="I86" s="11">
        <f t="shared" si="4"/>
        <v>32.5</v>
      </c>
      <c r="J86" s="39"/>
      <c r="K86" s="39"/>
      <c r="L86" s="55">
        <f t="shared" si="5"/>
        <v>32.5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 t="s">
        <v>182</v>
      </c>
      <c r="C87" s="68" t="s">
        <v>183</v>
      </c>
      <c r="D87" s="31">
        <v>10</v>
      </c>
      <c r="E87" s="31">
        <v>7.5</v>
      </c>
      <c r="F87" s="32">
        <v>10</v>
      </c>
      <c r="G87" s="31">
        <v>6</v>
      </c>
      <c r="H87" s="31"/>
      <c r="I87" s="11">
        <f t="shared" si="4"/>
        <v>33.5</v>
      </c>
      <c r="J87" s="39"/>
      <c r="K87" s="39"/>
      <c r="L87" s="55">
        <f t="shared" si="5"/>
        <v>33.5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 t="s">
        <v>184</v>
      </c>
      <c r="C88" s="68" t="s">
        <v>185</v>
      </c>
      <c r="D88" s="31">
        <v>6</v>
      </c>
      <c r="E88" s="31">
        <v>10</v>
      </c>
      <c r="F88" s="32">
        <v>10</v>
      </c>
      <c r="G88" s="31">
        <v>8</v>
      </c>
      <c r="H88" s="31"/>
      <c r="I88" s="11">
        <f t="shared" si="4"/>
        <v>34</v>
      </c>
      <c r="J88" s="39"/>
      <c r="K88" s="39"/>
      <c r="L88" s="55">
        <f t="shared" si="5"/>
        <v>34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 t="s">
        <v>186</v>
      </c>
      <c r="C89" s="68" t="s">
        <v>187</v>
      </c>
      <c r="D89" s="31">
        <v>6</v>
      </c>
      <c r="E89" s="31">
        <v>10</v>
      </c>
      <c r="F89" s="32">
        <v>10</v>
      </c>
      <c r="G89" s="31">
        <v>6</v>
      </c>
      <c r="H89" s="31"/>
      <c r="I89" s="11">
        <f t="shared" si="4"/>
        <v>32</v>
      </c>
      <c r="J89" s="39"/>
      <c r="K89" s="39"/>
      <c r="L89" s="55">
        <f t="shared" si="5"/>
        <v>32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 t="s">
        <v>188</v>
      </c>
      <c r="C90" s="68" t="s">
        <v>189</v>
      </c>
      <c r="D90" s="31"/>
      <c r="E90" s="31"/>
      <c r="F90" s="32"/>
      <c r="G90" s="31">
        <v>7.5</v>
      </c>
      <c r="H90" s="31"/>
      <c r="I90" s="11">
        <f t="shared" si="4"/>
        <v>7.5</v>
      </c>
      <c r="J90" s="39"/>
      <c r="K90" s="39"/>
      <c r="L90" s="55">
        <f t="shared" si="5"/>
        <v>7.5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 t="s">
        <v>190</v>
      </c>
      <c r="C91" s="68" t="s">
        <v>191</v>
      </c>
      <c r="D91" s="31">
        <v>9</v>
      </c>
      <c r="E91" s="31">
        <v>10</v>
      </c>
      <c r="F91" s="32">
        <v>10</v>
      </c>
      <c r="G91" s="31">
        <v>6.5</v>
      </c>
      <c r="H91" s="31"/>
      <c r="I91" s="11">
        <v>16.5</v>
      </c>
      <c r="J91" s="39"/>
      <c r="K91" s="39"/>
      <c r="L91" s="55">
        <f t="shared" si="5"/>
        <v>16.5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 t="s">
        <v>192</v>
      </c>
      <c r="C92" s="68" t="s">
        <v>193</v>
      </c>
      <c r="D92" s="31"/>
      <c r="E92" s="32">
        <v>10</v>
      </c>
      <c r="F92" s="31">
        <v>10</v>
      </c>
      <c r="G92" s="31"/>
      <c r="H92" s="31"/>
      <c r="I92" s="11">
        <f t="shared" si="4"/>
        <v>20</v>
      </c>
      <c r="J92" s="39"/>
      <c r="K92" s="39"/>
      <c r="L92" s="55">
        <f t="shared" si="5"/>
        <v>20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 t="s">
        <v>194</v>
      </c>
      <c r="C93" s="68" t="s">
        <v>195</v>
      </c>
      <c r="D93" s="31">
        <v>8</v>
      </c>
      <c r="E93" s="31">
        <v>10</v>
      </c>
      <c r="F93" s="31">
        <v>10</v>
      </c>
      <c r="G93" s="31">
        <v>9.5</v>
      </c>
      <c r="H93" s="31"/>
      <c r="I93" s="11">
        <f t="shared" si="4"/>
        <v>37.5</v>
      </c>
      <c r="J93" s="39"/>
      <c r="K93" s="39"/>
      <c r="L93" s="55">
        <f t="shared" si="5"/>
        <v>37.5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 t="s">
        <v>196</v>
      </c>
      <c r="C94" s="68" t="s">
        <v>197</v>
      </c>
      <c r="D94" s="31">
        <v>7</v>
      </c>
      <c r="E94" s="31">
        <v>10</v>
      </c>
      <c r="F94" s="34">
        <v>10</v>
      </c>
      <c r="G94" s="31">
        <v>8.5</v>
      </c>
      <c r="H94" s="31"/>
      <c r="I94" s="11">
        <f t="shared" si="4"/>
        <v>35.5</v>
      </c>
      <c r="J94" s="39"/>
      <c r="K94" s="39"/>
      <c r="L94" s="55">
        <f t="shared" si="5"/>
        <v>35.5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 t="s">
        <v>198</v>
      </c>
      <c r="C95" s="68" t="s">
        <v>199</v>
      </c>
      <c r="D95" s="31">
        <v>7</v>
      </c>
      <c r="E95" s="31">
        <v>10</v>
      </c>
      <c r="F95" s="32">
        <v>10</v>
      </c>
      <c r="G95" s="31">
        <v>7.5</v>
      </c>
      <c r="H95" s="31"/>
      <c r="I95" s="11">
        <f t="shared" si="4"/>
        <v>34.5</v>
      </c>
      <c r="J95" s="39"/>
      <c r="K95" s="39"/>
      <c r="L95" s="55">
        <f t="shared" si="5"/>
        <v>34.5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 t="s">
        <v>200</v>
      </c>
      <c r="C96" s="68" t="s">
        <v>201</v>
      </c>
      <c r="D96" s="31">
        <v>8</v>
      </c>
      <c r="E96" s="31">
        <v>10</v>
      </c>
      <c r="F96" s="32">
        <v>10</v>
      </c>
      <c r="G96" s="31">
        <v>6.5</v>
      </c>
      <c r="H96" s="31"/>
      <c r="I96" s="11">
        <f t="shared" si="4"/>
        <v>34.5</v>
      </c>
      <c r="J96" s="39"/>
      <c r="K96" s="39"/>
      <c r="L96" s="55">
        <f t="shared" si="5"/>
        <v>34.5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 t="s">
        <v>202</v>
      </c>
      <c r="C97" s="68" t="s">
        <v>203</v>
      </c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 t="s">
        <v>204</v>
      </c>
      <c r="C98" s="68" t="s">
        <v>205</v>
      </c>
      <c r="D98" s="31">
        <v>9</v>
      </c>
      <c r="E98" s="31">
        <v>10</v>
      </c>
      <c r="F98" s="32">
        <v>10</v>
      </c>
      <c r="G98" s="31">
        <v>6</v>
      </c>
      <c r="H98" s="31"/>
      <c r="I98" s="11">
        <f t="shared" si="4"/>
        <v>35</v>
      </c>
      <c r="J98" s="39"/>
      <c r="K98" s="39"/>
      <c r="L98" s="55">
        <f t="shared" si="5"/>
        <v>35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 t="s">
        <v>206</v>
      </c>
      <c r="C99" s="68" t="s">
        <v>207</v>
      </c>
      <c r="D99" s="31">
        <v>9</v>
      </c>
      <c r="E99" s="31">
        <v>10</v>
      </c>
      <c r="F99" s="32">
        <v>10</v>
      </c>
      <c r="G99" s="31">
        <v>8.5</v>
      </c>
      <c r="H99" s="31"/>
      <c r="I99" s="11">
        <f t="shared" si="4"/>
        <v>37.5</v>
      </c>
      <c r="J99" s="39"/>
      <c r="K99" s="39"/>
      <c r="L99" s="55">
        <f t="shared" si="5"/>
        <v>37.5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 t="s">
        <v>208</v>
      </c>
      <c r="C100" s="68" t="s">
        <v>209</v>
      </c>
      <c r="D100" s="31">
        <v>8</v>
      </c>
      <c r="E100" s="31">
        <v>10</v>
      </c>
      <c r="F100" s="32">
        <v>10</v>
      </c>
      <c r="G100" s="31">
        <v>9</v>
      </c>
      <c r="H100" s="31"/>
      <c r="I100" s="11">
        <f t="shared" si="4"/>
        <v>37</v>
      </c>
      <c r="J100" s="39"/>
      <c r="K100" s="39"/>
      <c r="L100" s="55">
        <f t="shared" si="5"/>
        <v>37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 t="s">
        <v>210</v>
      </c>
      <c r="C101" s="68" t="s">
        <v>211</v>
      </c>
      <c r="D101" s="31">
        <v>8</v>
      </c>
      <c r="E101" s="31"/>
      <c r="F101" s="32"/>
      <c r="G101" s="31"/>
      <c r="H101" s="31"/>
      <c r="I101" s="11">
        <f t="shared" si="4"/>
        <v>8</v>
      </c>
      <c r="J101" s="39"/>
      <c r="K101" s="39"/>
      <c r="L101" s="55">
        <f t="shared" si="5"/>
        <v>8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 t="s">
        <v>212</v>
      </c>
      <c r="C102" s="68" t="s">
        <v>213</v>
      </c>
      <c r="D102" s="31">
        <v>8</v>
      </c>
      <c r="E102" s="31">
        <v>10</v>
      </c>
      <c r="F102" s="32">
        <v>10</v>
      </c>
      <c r="G102" s="31">
        <v>8</v>
      </c>
      <c r="H102" s="31"/>
      <c r="I102" s="11">
        <f t="shared" si="4"/>
        <v>36</v>
      </c>
      <c r="J102" s="39"/>
      <c r="K102" s="39"/>
      <c r="L102" s="55">
        <f t="shared" si="5"/>
        <v>36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 t="s">
        <v>214</v>
      </c>
      <c r="C103" s="68" t="s">
        <v>215</v>
      </c>
      <c r="D103" s="31"/>
      <c r="E103" s="31">
        <v>10</v>
      </c>
      <c r="F103" s="32">
        <v>10</v>
      </c>
      <c r="G103" s="31"/>
      <c r="H103" s="31"/>
      <c r="I103" s="11">
        <f t="shared" si="4"/>
        <v>20</v>
      </c>
      <c r="J103" s="39"/>
      <c r="K103" s="39"/>
      <c r="L103" s="55">
        <f t="shared" si="5"/>
        <v>20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 t="s">
        <v>216</v>
      </c>
      <c r="C104" s="68" t="s">
        <v>217</v>
      </c>
      <c r="D104" s="31">
        <v>6</v>
      </c>
      <c r="E104" s="31">
        <v>10</v>
      </c>
      <c r="F104" s="32">
        <v>10</v>
      </c>
      <c r="G104" s="31">
        <v>7.5</v>
      </c>
      <c r="H104" s="31"/>
      <c r="I104" s="11">
        <f t="shared" si="4"/>
        <v>33.5</v>
      </c>
      <c r="J104" s="39"/>
      <c r="K104" s="39"/>
      <c r="L104" s="55">
        <f t="shared" si="5"/>
        <v>33.5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 t="s">
        <v>218</v>
      </c>
      <c r="C105" s="68" t="s">
        <v>219</v>
      </c>
      <c r="D105" s="31">
        <v>8</v>
      </c>
      <c r="E105" s="31">
        <v>10</v>
      </c>
      <c r="F105" s="32">
        <v>10</v>
      </c>
      <c r="G105" s="31">
        <v>6</v>
      </c>
      <c r="H105" s="31"/>
      <c r="I105" s="11">
        <f t="shared" si="4"/>
        <v>34</v>
      </c>
      <c r="J105" s="39"/>
      <c r="K105" s="39"/>
      <c r="L105" s="55">
        <f t="shared" si="5"/>
        <v>34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 t="s">
        <v>220</v>
      </c>
      <c r="C106" s="68" t="s">
        <v>221</v>
      </c>
      <c r="D106" s="31">
        <v>9</v>
      </c>
      <c r="E106" s="31"/>
      <c r="F106" s="32">
        <v>10</v>
      </c>
      <c r="G106" s="31"/>
      <c r="H106" s="31"/>
      <c r="I106" s="11">
        <f t="shared" si="4"/>
        <v>19</v>
      </c>
      <c r="J106" s="39"/>
      <c r="K106" s="39"/>
      <c r="L106" s="55">
        <f t="shared" si="5"/>
        <v>19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 t="s">
        <v>222</v>
      </c>
      <c r="C107" s="68" t="s">
        <v>223</v>
      </c>
      <c r="D107" s="31">
        <v>10</v>
      </c>
      <c r="E107" s="31">
        <v>10</v>
      </c>
      <c r="F107" s="32">
        <v>10</v>
      </c>
      <c r="G107" s="31">
        <v>6.5</v>
      </c>
      <c r="H107" s="31"/>
      <c r="I107" s="11">
        <f t="shared" si="4"/>
        <v>36.5</v>
      </c>
      <c r="J107" s="39"/>
      <c r="K107" s="39"/>
      <c r="L107" s="55">
        <f t="shared" si="5"/>
        <v>36.5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 t="s">
        <v>224</v>
      </c>
      <c r="C108" s="68" t="s">
        <v>225</v>
      </c>
      <c r="D108" s="31">
        <v>9</v>
      </c>
      <c r="E108" s="31">
        <v>10</v>
      </c>
      <c r="F108" s="32">
        <v>10</v>
      </c>
      <c r="G108" s="31">
        <v>8</v>
      </c>
      <c r="H108" s="31"/>
      <c r="I108" s="11">
        <f t="shared" si="4"/>
        <v>37</v>
      </c>
      <c r="J108" s="39"/>
      <c r="K108" s="39"/>
      <c r="L108" s="55">
        <f t="shared" si="5"/>
        <v>37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 t="s">
        <v>226</v>
      </c>
      <c r="C109" s="68" t="s">
        <v>227</v>
      </c>
      <c r="D109" s="31">
        <v>10</v>
      </c>
      <c r="E109" s="31">
        <v>10</v>
      </c>
      <c r="F109" s="32">
        <v>10</v>
      </c>
      <c r="G109" s="31">
        <v>7</v>
      </c>
      <c r="H109" s="31"/>
      <c r="I109" s="11">
        <f t="shared" si="4"/>
        <v>37</v>
      </c>
      <c r="J109" s="39"/>
      <c r="K109" s="39"/>
      <c r="L109" s="55">
        <f t="shared" si="5"/>
        <v>37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 t="s">
        <v>228</v>
      </c>
      <c r="C110" s="68" t="s">
        <v>229</v>
      </c>
      <c r="D110" s="31">
        <v>9</v>
      </c>
      <c r="E110" s="31">
        <v>10</v>
      </c>
      <c r="F110" s="32">
        <v>10</v>
      </c>
      <c r="G110" s="31">
        <v>7.5</v>
      </c>
      <c r="H110" s="31"/>
      <c r="I110" s="11">
        <f t="shared" si="4"/>
        <v>36.5</v>
      </c>
      <c r="J110" s="39"/>
      <c r="K110" s="39"/>
      <c r="L110" s="55">
        <f t="shared" si="5"/>
        <v>36.5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 t="s">
        <v>230</v>
      </c>
      <c r="C111" s="68" t="s">
        <v>231</v>
      </c>
      <c r="D111" s="31">
        <v>6</v>
      </c>
      <c r="E111" s="31">
        <v>10</v>
      </c>
      <c r="F111" s="32">
        <v>10</v>
      </c>
      <c r="G111" s="31">
        <v>6.5</v>
      </c>
      <c r="H111" s="31"/>
      <c r="I111" s="11">
        <f t="shared" si="4"/>
        <v>32.5</v>
      </c>
      <c r="J111" s="39"/>
      <c r="K111" s="39"/>
      <c r="L111" s="55">
        <f t="shared" si="5"/>
        <v>32.5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 t="s">
        <v>232</v>
      </c>
      <c r="C112" s="68" t="s">
        <v>233</v>
      </c>
      <c r="D112" s="31"/>
      <c r="E112" s="31">
        <v>7.5</v>
      </c>
      <c r="F112" s="32">
        <v>10</v>
      </c>
      <c r="G112" s="31">
        <v>6.5</v>
      </c>
      <c r="H112" s="31"/>
      <c r="I112" s="11">
        <f t="shared" si="4"/>
        <v>24</v>
      </c>
      <c r="J112" s="39"/>
      <c r="K112" s="39"/>
      <c r="L112" s="55">
        <f t="shared" si="5"/>
        <v>24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 t="s">
        <v>234</v>
      </c>
      <c r="C113" s="68" t="s">
        <v>235</v>
      </c>
      <c r="D113" s="31"/>
      <c r="E113" s="31">
        <v>7.5</v>
      </c>
      <c r="F113" s="32">
        <v>10</v>
      </c>
      <c r="G113" s="31">
        <v>8.5</v>
      </c>
      <c r="H113" s="31"/>
      <c r="I113" s="11">
        <f t="shared" si="4"/>
        <v>26</v>
      </c>
      <c r="J113" s="39"/>
      <c r="K113" s="39"/>
      <c r="L113" s="55">
        <f t="shared" si="5"/>
        <v>26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 t="s">
        <v>236</v>
      </c>
      <c r="C114" s="68" t="s">
        <v>237</v>
      </c>
      <c r="D114" s="31">
        <v>9</v>
      </c>
      <c r="E114" s="31">
        <v>7.5</v>
      </c>
      <c r="F114" s="32">
        <v>10</v>
      </c>
      <c r="G114" s="31">
        <v>8</v>
      </c>
      <c r="H114" s="31"/>
      <c r="I114" s="11">
        <f t="shared" si="4"/>
        <v>34.5</v>
      </c>
      <c r="J114" s="39"/>
      <c r="K114" s="39"/>
      <c r="L114" s="55">
        <f t="shared" si="5"/>
        <v>34.5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 t="s">
        <v>238</v>
      </c>
      <c r="C115" s="68" t="s">
        <v>239</v>
      </c>
      <c r="D115" s="31"/>
      <c r="E115" s="31">
        <v>7.5</v>
      </c>
      <c r="F115" s="32">
        <v>10</v>
      </c>
      <c r="G115" s="31">
        <v>7</v>
      </c>
      <c r="H115" s="31"/>
      <c r="I115" s="11">
        <f t="shared" si="4"/>
        <v>24.5</v>
      </c>
      <c r="J115" s="39"/>
      <c r="K115" s="39"/>
      <c r="L115" s="55">
        <f t="shared" si="5"/>
        <v>24.5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 t="s">
        <v>240</v>
      </c>
      <c r="C116" s="68" t="s">
        <v>241</v>
      </c>
      <c r="D116" s="31">
        <v>10</v>
      </c>
      <c r="E116" s="31">
        <v>10</v>
      </c>
      <c r="F116" s="32">
        <v>10</v>
      </c>
      <c r="G116" s="31">
        <v>8.5</v>
      </c>
      <c r="H116" s="31"/>
      <c r="I116" s="11">
        <f t="shared" si="4"/>
        <v>38.5</v>
      </c>
      <c r="J116" s="39"/>
      <c r="K116" s="39"/>
      <c r="L116" s="55">
        <f t="shared" si="5"/>
        <v>38.5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 t="s">
        <v>242</v>
      </c>
      <c r="C117" s="68" t="s">
        <v>243</v>
      </c>
      <c r="D117" s="31">
        <v>9</v>
      </c>
      <c r="E117" s="31">
        <v>7.5</v>
      </c>
      <c r="F117" s="32">
        <v>10</v>
      </c>
      <c r="G117" s="31">
        <v>8</v>
      </c>
      <c r="H117" s="31"/>
      <c r="I117" s="11">
        <f t="shared" si="4"/>
        <v>34.5</v>
      </c>
      <c r="J117" s="39"/>
      <c r="K117" s="39"/>
      <c r="L117" s="55">
        <f t="shared" si="5"/>
        <v>34.5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 t="s">
        <v>244</v>
      </c>
      <c r="C118" s="68" t="s">
        <v>245</v>
      </c>
      <c r="D118" s="31">
        <v>10</v>
      </c>
      <c r="E118" s="31">
        <v>10</v>
      </c>
      <c r="F118" s="32">
        <v>10</v>
      </c>
      <c r="G118" s="31">
        <v>6</v>
      </c>
      <c r="H118" s="31"/>
      <c r="I118" s="11">
        <f t="shared" si="4"/>
        <v>36</v>
      </c>
      <c r="J118" s="39"/>
      <c r="K118" s="39"/>
      <c r="L118" s="55">
        <f t="shared" si="5"/>
        <v>36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 t="s">
        <v>246</v>
      </c>
      <c r="C119" s="68" t="s">
        <v>247</v>
      </c>
      <c r="D119" s="31">
        <v>7</v>
      </c>
      <c r="E119" s="31"/>
      <c r="F119" s="32">
        <v>10</v>
      </c>
      <c r="G119" s="31"/>
      <c r="H119" s="31"/>
      <c r="I119" s="11">
        <f t="shared" si="4"/>
        <v>17</v>
      </c>
      <c r="J119" s="39"/>
      <c r="K119" s="39"/>
      <c r="L119" s="55">
        <f t="shared" si="5"/>
        <v>17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 t="s">
        <v>248</v>
      </c>
      <c r="C120" s="68" t="s">
        <v>249</v>
      </c>
      <c r="D120" s="31"/>
      <c r="E120" s="31">
        <v>7.5</v>
      </c>
      <c r="F120" s="32">
        <v>10</v>
      </c>
      <c r="G120" s="31">
        <v>6</v>
      </c>
      <c r="H120" s="31"/>
      <c r="I120" s="11">
        <f t="shared" si="4"/>
        <v>23.5</v>
      </c>
      <c r="J120" s="39"/>
      <c r="K120" s="39"/>
      <c r="L120" s="55">
        <f t="shared" si="5"/>
        <v>23.5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30" thickBot="1">
      <c r="A121" s="24">
        <v>115</v>
      </c>
      <c r="B121" s="67"/>
      <c r="C121" s="73" t="s">
        <v>250</v>
      </c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 t="s">
        <v>251</v>
      </c>
      <c r="C122" s="68" t="s">
        <v>252</v>
      </c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 t="s">
        <v>253</v>
      </c>
      <c r="C123" s="68" t="s">
        <v>254</v>
      </c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 t="s">
        <v>255</v>
      </c>
      <c r="C124" s="68" t="s">
        <v>256</v>
      </c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HOLTER</cp:lastModifiedBy>
  <cp:lastPrinted>2013-06-04T07:15:43Z</cp:lastPrinted>
  <dcterms:created xsi:type="dcterms:W3CDTF">2012-05-10T08:39:06Z</dcterms:created>
  <dcterms:modified xsi:type="dcterms:W3CDTF">2025-07-30T13:01:55Z</dcterms:modified>
</cp:coreProperties>
</file>