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ени" sheetId="1" state="visible" r:id="rId2"/>
  </sheets>
  <definedNames>
    <definedName function="false" hidden="false" localSheetId="0" name="_xlnm.Print_Area" vbProcedure="false">Поени!$A$4:$O$122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<sst xmlns="http://schemas.openxmlformats.org/spreadsheetml/2006/main" count="120" uniqueCount="120">
  <si>
    <r>
      <rPr>
        <b val="true"/>
        <sz val="11"/>
        <color rgb="FF000000"/>
        <rFont val="Cambria"/>
        <family val="1"/>
        <charset val="1"/>
      </rPr>
      <t xml:space="preserve">Легенда: </t>
    </r>
    <r>
      <rPr>
        <sz val="11"/>
        <color rgb="FF000000"/>
        <rFont val="Cambria"/>
        <family val="1"/>
        <charset val="1"/>
      </rPr>
      <t xml:space="preserve">Црвене ћелије колоне "Укупно предиспитних поена" означавају да студент нема услов да изађе на испит</t>
    </r>
  </si>
  <si>
    <t xml:space="preserve">Школска година</t>
  </si>
  <si>
    <t xml:space="preserve">2023/2024</t>
  </si>
  <si>
    <t xml:space="preserve">Предмет:</t>
  </si>
  <si>
    <t xml:space="preserve">СФ3525 Енглески језик</t>
  </si>
  <si>
    <t xml:space="preserve">Студијски програм:</t>
  </si>
  <si>
    <t xml:space="preserve">СТРУКОВНИ ФИЗИОТЕРАПЕУТ</t>
  </si>
  <si>
    <t xml:space="preserve">                    Предиспитне обавезе</t>
  </si>
  <si>
    <t xml:space="preserve">Р. Бр.</t>
  </si>
  <si>
    <t xml:space="preserve">Број Индекса</t>
  </si>
  <si>
    <t xml:space="preserve">Име и презиме</t>
  </si>
  <si>
    <t xml:space="preserve"> Предавања</t>
  </si>
  <si>
    <t xml:space="preserve">Вежбе</t>
  </si>
  <si>
    <t xml:space="preserve">Семинарски (Практични) рад</t>
  </si>
  <si>
    <t xml:space="preserve">Колоквијум 1</t>
  </si>
  <si>
    <t xml:space="preserve">Колоквијум 2</t>
  </si>
  <si>
    <t xml:space="preserve">Укупно предииспитних поена</t>
  </si>
  <si>
    <t xml:space="preserve">Писмени испит</t>
  </si>
  <si>
    <t xml:space="preserve">Усмени испит</t>
  </si>
  <si>
    <t xml:space="preserve">Укупно  поена</t>
  </si>
  <si>
    <t xml:space="preserve">Укупно поена</t>
  </si>
  <si>
    <t xml:space="preserve">Оцена</t>
  </si>
  <si>
    <t xml:space="preserve">2021/5161-II</t>
  </si>
  <si>
    <t xml:space="preserve">Миленковић Анђела</t>
  </si>
  <si>
    <t xml:space="preserve">2021/5339-II</t>
  </si>
  <si>
    <t xml:space="preserve">Милосављевић Тијана</t>
  </si>
  <si>
    <t xml:space="preserve">2021/5355-II</t>
  </si>
  <si>
    <t xml:space="preserve">Стојановић Марица</t>
  </si>
  <si>
    <t xml:space="preserve">2022/5451-II</t>
  </si>
  <si>
    <t xml:space="preserve">Вуковић Јован</t>
  </si>
  <si>
    <t xml:space="preserve">2022/5452-II</t>
  </si>
  <si>
    <t xml:space="preserve">Прибановић Јелена</t>
  </si>
  <si>
    <t xml:space="preserve">2022/5472-II</t>
  </si>
  <si>
    <t xml:space="preserve">Милановић Анђела</t>
  </si>
  <si>
    <t xml:space="preserve">2022/5475-II</t>
  </si>
  <si>
    <t xml:space="preserve">Атанасковић Кристина</t>
  </si>
  <si>
    <t xml:space="preserve">2022/5476-II</t>
  </si>
  <si>
    <t xml:space="preserve">Максимовић Нина</t>
  </si>
  <si>
    <t xml:space="preserve">2022/5481-II</t>
  </si>
  <si>
    <t xml:space="preserve">Радисављевић Дијана</t>
  </si>
  <si>
    <t xml:space="preserve">2022/5485-II</t>
  </si>
  <si>
    <t xml:space="preserve">Радивојевић Марија</t>
  </si>
  <si>
    <t xml:space="preserve">2022/5508-II</t>
  </si>
  <si>
    <t xml:space="preserve">Васовић Милица</t>
  </si>
  <si>
    <t xml:space="preserve">2022/5524-II</t>
  </si>
  <si>
    <t xml:space="preserve">Ђорђевић Анђела</t>
  </si>
  <si>
    <t xml:space="preserve">2022/5544-II</t>
  </si>
  <si>
    <t xml:space="preserve">Јовановић Лука</t>
  </si>
  <si>
    <t xml:space="preserve">2022/5546-II</t>
  </si>
  <si>
    <t xml:space="preserve">Милановић Јована</t>
  </si>
  <si>
    <t xml:space="preserve">2022/5554-II</t>
  </si>
  <si>
    <t xml:space="preserve">Јовановић Тијана</t>
  </si>
  <si>
    <t xml:space="preserve">2022/5569-II</t>
  </si>
  <si>
    <t xml:space="preserve">Деспотовић Алекса</t>
  </si>
  <si>
    <t xml:space="preserve">2022/5571-II</t>
  </si>
  <si>
    <t xml:space="preserve">Марјановић Никола</t>
  </si>
  <si>
    <t xml:space="preserve">2022/5572-II</t>
  </si>
  <si>
    <t xml:space="preserve">Миловановић Светлана</t>
  </si>
  <si>
    <t xml:space="preserve">2022/5581-II</t>
  </si>
  <si>
    <t xml:space="preserve">Јовановић Александар</t>
  </si>
  <si>
    <t xml:space="preserve">2022/5587-II</t>
  </si>
  <si>
    <t xml:space="preserve">Савић Лука</t>
  </si>
  <si>
    <t xml:space="preserve">2022/5591-II</t>
  </si>
  <si>
    <t xml:space="preserve">Перјаница Марија</t>
  </si>
  <si>
    <t xml:space="preserve">2022/5605-II</t>
  </si>
  <si>
    <t xml:space="preserve">Миленковић Катарина</t>
  </si>
  <si>
    <t xml:space="preserve">2022/5621-II</t>
  </si>
  <si>
    <t xml:space="preserve">Мојсиловић Никола</t>
  </si>
  <si>
    <t xml:space="preserve">2022/5622-II</t>
  </si>
  <si>
    <t xml:space="preserve">Радисављевић Марија</t>
  </si>
  <si>
    <t xml:space="preserve">2022/5626-II</t>
  </si>
  <si>
    <t xml:space="preserve">Алексић Катарина</t>
  </si>
  <si>
    <t xml:space="preserve">2022/5652-II</t>
  </si>
  <si>
    <t xml:space="preserve">Стефановић Анђела</t>
  </si>
  <si>
    <t xml:space="preserve">2022/5657-II</t>
  </si>
  <si>
    <t xml:space="preserve">Костић Ђорђе</t>
  </si>
  <si>
    <t xml:space="preserve">2022/5659-II</t>
  </si>
  <si>
    <t xml:space="preserve">Васић Немања</t>
  </si>
  <si>
    <t xml:space="preserve">2022/5664-II</t>
  </si>
  <si>
    <t xml:space="preserve">Стојановић Властимир</t>
  </si>
  <si>
    <t xml:space="preserve">2022/5667-II</t>
  </si>
  <si>
    <t xml:space="preserve">Раденковић Војин</t>
  </si>
  <si>
    <t xml:space="preserve">2022/5670-II</t>
  </si>
  <si>
    <t xml:space="preserve">Костић Лазар</t>
  </si>
  <si>
    <t xml:space="preserve">2022/5675-II</t>
  </si>
  <si>
    <t xml:space="preserve">Бркић Мартин</t>
  </si>
  <si>
    <t xml:space="preserve">2022/5679-II</t>
  </si>
  <si>
    <t xml:space="preserve">Васић Никола</t>
  </si>
  <si>
    <t xml:space="preserve">2022/5683-II</t>
  </si>
  <si>
    <t xml:space="preserve">Ђорић Петра</t>
  </si>
  <si>
    <t xml:space="preserve">2022/5685-II</t>
  </si>
  <si>
    <t xml:space="preserve">Живановић Марко</t>
  </si>
  <si>
    <t xml:space="preserve">2022/5692-II</t>
  </si>
  <si>
    <t xml:space="preserve">Костић Маријана</t>
  </si>
  <si>
    <t xml:space="preserve">2022/5709-II</t>
  </si>
  <si>
    <t xml:space="preserve">Вучковић Немања</t>
  </si>
  <si>
    <t xml:space="preserve">2022/5713-II</t>
  </si>
  <si>
    <t xml:space="preserve">Томић Стефан</t>
  </si>
  <si>
    <t xml:space="preserve">2022/5721-II</t>
  </si>
  <si>
    <t xml:space="preserve">Павловић Ања</t>
  </si>
  <si>
    <t xml:space="preserve">2022/5726-II</t>
  </si>
  <si>
    <t xml:space="preserve">Петровић Петар</t>
  </si>
  <si>
    <t xml:space="preserve">2022/5729-II</t>
  </si>
  <si>
    <t xml:space="preserve">Јовић Лазар</t>
  </si>
  <si>
    <t xml:space="preserve">2022/5732-II</t>
  </si>
  <si>
    <t xml:space="preserve">Милисављевић Михаило</t>
  </si>
  <si>
    <t xml:space="preserve">2022/5748-II</t>
  </si>
  <si>
    <t xml:space="preserve">Алексић Андреа</t>
  </si>
  <si>
    <t xml:space="preserve">2022/5750-II</t>
  </si>
  <si>
    <t xml:space="preserve">Зуцовић Ђорђе</t>
  </si>
  <si>
    <t xml:space="preserve">2022/5751-II</t>
  </si>
  <si>
    <t xml:space="preserve">Зуцовић Немања</t>
  </si>
  <si>
    <t xml:space="preserve">2022/5755-II</t>
  </si>
  <si>
    <t xml:space="preserve">Антонијевић Лазар</t>
  </si>
  <si>
    <t xml:space="preserve">2022/5766-II</t>
  </si>
  <si>
    <t xml:space="preserve">Живковић Миљана</t>
  </si>
  <si>
    <t xml:space="preserve">2022/5788-II</t>
  </si>
  <si>
    <t xml:space="preserve">Чолић Анђелина</t>
  </si>
  <si>
    <t xml:space="preserve">2022/5802-II</t>
  </si>
  <si>
    <t xml:space="preserve">Грубановић Дијана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</si>
</sst>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FFFFF"/>
        <bgColor rgb="FFFEF4E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2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DBEEF3"/>
        </patternFill>
      </fill>
    </dxf>
    <dxf>
      <fill>
        <patternFill>
          <bgColor rgb="FFFCDFC7"/>
        </patternFill>
      </fill>
    </dxf>
    <dxf>
      <fill>
        <patternFill>
          <bgColor rgb="FFFDEADA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EF4EC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DEADA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4EC"/>
      <rgbColor rgb="FFDBEEF3"/>
      <rgbColor rgb="FF660066"/>
      <rgbColor rgb="FFFF8080"/>
      <rgbColor rgb="FF0066CC"/>
      <rgbColor rgb="FFFCDF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68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6" topLeftCell="A33" activePane="bottomLeft" state="frozen"/>
      <selection pane="topLeft" activeCell="A1" activeCellId="0" sqref="A1"/>
      <selection pane="bottomLeft" activeCell="I33" activeCellId="0" sqref="I33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43"/>
    <col collapsed="false" customWidth="true" hidden="false" outlineLevel="0" max="3" min="3" style="2" width="32.71"/>
    <col collapsed="false" customWidth="true" hidden="false" outlineLevel="0" max="5" min="4" style="2" width="6.86"/>
    <col collapsed="false" customWidth="true" hidden="false" outlineLevel="0" max="6" min="6" style="2" width="8.71"/>
    <col collapsed="false" customWidth="false" hidden="false" outlineLevel="0" max="8" min="7" style="2" width="9.14"/>
    <col collapsed="false" customWidth="false" hidden="false" outlineLevel="0" max="9" min="9" style="3" width="9.14"/>
    <col collapsed="false" customWidth="false" hidden="false" outlineLevel="0" max="11" min="10" style="2" width="9.14"/>
    <col collapsed="false" customWidth="false" hidden="false" outlineLevel="0" max="12" min="12" style="4" width="9.14"/>
    <col collapsed="false" customWidth="true" hidden="false" outlineLevel="0" max="13" min="13" style="2" width="4.43"/>
    <col collapsed="false" customWidth="true" hidden="false" outlineLevel="0" max="14" min="14" style="4" width="17.86"/>
    <col collapsed="false" customWidth="false" hidden="false" outlineLevel="0" max="1024" min="15" style="2" width="9.14"/>
  </cols>
  <sheetData>
    <row r="1" customFormat="false" ht="54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customFormat="false" ht="26.25" hidden="false" customHeight="true" outlineLevel="0" collapsed="false">
      <c r="A2" s="7" t="s">
        <v>1</v>
      </c>
      <c r="B2" s="7"/>
      <c r="C2" s="7"/>
      <c r="D2" s="8" t="s">
        <v>2</v>
      </c>
      <c r="E2" s="9"/>
      <c r="F2" s="9"/>
      <c r="G2" s="9"/>
      <c r="H2" s="9"/>
      <c r="I2" s="10"/>
      <c r="J2" s="9"/>
      <c r="K2" s="9"/>
      <c r="L2" s="11"/>
      <c r="M2" s="9"/>
      <c r="N2" s="11"/>
      <c r="O2" s="12"/>
      <c r="P2" s="6"/>
    </row>
    <row r="3" customFormat="false" ht="23.25" hidden="false" customHeight="true" outlineLevel="0" collapsed="false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</row>
    <row r="4" customFormat="false" ht="34.5" hidden="false" customHeight="true" outlineLevel="0" collapsed="false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</row>
    <row r="5" customFormat="false" ht="34.5" hidden="false" customHeight="true" outlineLevel="0" collapsed="false">
      <c r="A5" s="15"/>
      <c r="B5" s="16"/>
      <c r="C5" s="17"/>
      <c r="D5" s="18" t="s">
        <v>7</v>
      </c>
      <c r="E5" s="18"/>
      <c r="F5" s="18"/>
      <c r="G5" s="18"/>
      <c r="H5" s="18"/>
      <c r="I5" s="19"/>
      <c r="J5" s="20"/>
      <c r="K5" s="21"/>
      <c r="L5" s="22"/>
      <c r="M5" s="23"/>
      <c r="N5" s="24"/>
      <c r="O5" s="17"/>
      <c r="P5" s="6"/>
    </row>
    <row r="6" customFormat="false" ht="78" hidden="false" customHeight="true" outlineLevel="0" collapsed="false">
      <c r="A6" s="25" t="s">
        <v>8</v>
      </c>
      <c r="B6" s="26" t="s">
        <v>9</v>
      </c>
      <c r="C6" s="27" t="s">
        <v>10</v>
      </c>
      <c r="D6" s="28" t="s">
        <v>11</v>
      </c>
      <c r="E6" s="29" t="s">
        <v>12</v>
      </c>
      <c r="F6" s="29" t="s">
        <v>13</v>
      </c>
      <c r="G6" s="29" t="s">
        <v>14</v>
      </c>
      <c r="H6" s="30" t="s">
        <v>15</v>
      </c>
      <c r="I6" s="31" t="s">
        <v>16</v>
      </c>
      <c r="J6" s="28" t="s">
        <v>17</v>
      </c>
      <c r="K6" s="29" t="s">
        <v>18</v>
      </c>
      <c r="L6" s="32" t="s">
        <v>19</v>
      </c>
      <c r="M6" s="33"/>
      <c r="N6" s="34" t="s">
        <v>20</v>
      </c>
      <c r="O6" s="30" t="s">
        <v>21</v>
      </c>
      <c r="P6" s="6"/>
    </row>
    <row r="7" customFormat="false" ht="15" hidden="false" customHeight="false" outlineLevel="0" collapsed="false">
      <c r="A7" s="35" t="n">
        <v>1</v>
      </c>
      <c r="B7" s="36" t="s">
        <v>22</v>
      </c>
      <c r="C7" s="37" t="s">
        <v>23</v>
      </c>
      <c r="D7" s="38"/>
      <c r="E7" s="38"/>
      <c r="F7" s="39"/>
      <c r="G7" s="38"/>
      <c r="H7" s="38"/>
      <c r="I7" s="40" t="n">
        <v>40</v>
      </c>
      <c r="J7" s="41"/>
      <c r="K7" s="41"/>
      <c r="L7" s="42" t="n">
        <f aca="false">SUM(I7,J7,K7)</f>
        <v>40</v>
      </c>
      <c r="M7" s="43"/>
      <c r="N7" s="44" t="str">
        <f aca="false">IF(L7&gt;50.499,L7,"Није положио(ла)")</f>
        <v>Није положио(ла)</v>
      </c>
      <c r="O7" s="45" t="n">
        <f aca="false">IF(AND(L7&lt;101,L7&gt;90.499),10,IF(AND(L7&lt;90.5,L7&gt;80.499),9,IF(AND(L7&lt;80.5,L7&gt;70.499),8,IF(AND(L7&lt;70.5,L7&gt;60.499),7,IF(AND(L7&lt;60.5,L7&gt;50.499),6,5)))))</f>
        <v>5</v>
      </c>
      <c r="P7" s="6"/>
    </row>
    <row r="8" customFormat="false" ht="15" hidden="false" customHeight="false" outlineLevel="0" collapsed="false">
      <c r="A8" s="46" t="n">
        <v>2</v>
      </c>
      <c r="B8" s="47" t="s">
        <v>24</v>
      </c>
      <c r="C8" s="48" t="s">
        <v>25</v>
      </c>
      <c r="D8" s="49"/>
      <c r="E8" s="49"/>
      <c r="F8" s="50"/>
      <c r="G8" s="49"/>
      <c r="H8" s="49"/>
      <c r="I8" s="51" t="n">
        <v>30</v>
      </c>
      <c r="J8" s="52"/>
      <c r="K8" s="52"/>
      <c r="L8" s="53" t="n">
        <f aca="false">SUM(I8,J8,K8)</f>
        <v>30</v>
      </c>
      <c r="M8" s="54"/>
      <c r="N8" s="55" t="str">
        <f aca="false">IF(L8&gt;50.499,L8,"Није положио(ла)")</f>
        <v>Није положио(ла)</v>
      </c>
      <c r="O8" s="56" t="n">
        <f aca="false">IF(AND(L8&lt;101,L8&gt;90.499),10,IF(AND(L8&lt;90.5,L8&gt;80.499),9,IF(AND(L8&lt;80.5,L8&gt;70.499),8,IF(AND(L8&lt;70.5,L8&gt;60.499),7,IF(AND(L8&lt;60.5,L8&gt;50.499),6,5)))))</f>
        <v>5</v>
      </c>
      <c r="P8" s="6"/>
    </row>
    <row r="9" customFormat="false" ht="15" hidden="false" customHeight="false" outlineLevel="0" collapsed="false">
      <c r="A9" s="46" t="n">
        <v>3</v>
      </c>
      <c r="B9" s="47" t="s">
        <v>26</v>
      </c>
      <c r="C9" s="48" t="s">
        <v>27</v>
      </c>
      <c r="D9" s="49"/>
      <c r="E9" s="49"/>
      <c r="F9" s="50"/>
      <c r="G9" s="49"/>
      <c r="H9" s="49"/>
      <c r="I9" s="51" t="n">
        <v>30</v>
      </c>
      <c r="J9" s="52"/>
      <c r="K9" s="52"/>
      <c r="L9" s="53" t="n">
        <f aca="false">SUM(I9,J9,K9)</f>
        <v>30</v>
      </c>
      <c r="M9" s="54"/>
      <c r="N9" s="55" t="str">
        <f aca="false">IF(L9&gt;50.499,L9,"Није положио(ла)")</f>
        <v>Није положио(ла)</v>
      </c>
      <c r="O9" s="56" t="n">
        <f aca="false">IF(AND(L9&lt;101,L9&gt;90.499),10,IF(AND(L9&lt;90.5,L9&gt;80.499),9,IF(AND(L9&lt;80.5,L9&gt;70.499),8,IF(AND(L9&lt;70.5,L9&gt;60.499),7,IF(AND(L9&lt;60.5,L9&gt;50.499),6,5)))))</f>
        <v>5</v>
      </c>
      <c r="P9" s="6"/>
    </row>
    <row r="10" customFormat="false" ht="15" hidden="false" customHeight="false" outlineLevel="0" collapsed="false">
      <c r="A10" s="46" t="n">
        <v>4</v>
      </c>
      <c r="B10" s="47" t="s">
        <v>28</v>
      </c>
      <c r="C10" s="48" t="s">
        <v>29</v>
      </c>
      <c r="D10" s="57"/>
      <c r="E10" s="57"/>
      <c r="F10" s="58"/>
      <c r="G10" s="57"/>
      <c r="H10" s="57"/>
      <c r="I10" s="51" t="n">
        <v>50</v>
      </c>
      <c r="J10" s="59"/>
      <c r="K10" s="59"/>
      <c r="L10" s="53" t="n">
        <f aca="false">SUM(I10,J10,K10)</f>
        <v>50</v>
      </c>
      <c r="M10" s="54"/>
      <c r="N10" s="55" t="str">
        <f aca="false">IF(L10&gt;50.499,L10,"Није положио(ла)")</f>
        <v>Није положио(ла)</v>
      </c>
      <c r="O10" s="56" t="n">
        <f aca="false">IF(AND(L10&lt;101,L10&gt;90.499),10,IF(AND(L10&lt;90.5,L10&gt;80.499),9,IF(AND(L10&lt;80.5,L10&gt;70.499),8,IF(AND(L10&lt;70.5,L10&gt;60.499),7,IF(AND(L10&lt;60.5,L10&gt;50.499),6,5)))))</f>
        <v>5</v>
      </c>
      <c r="P10" s="6"/>
    </row>
    <row r="11" customFormat="false" ht="15" hidden="false" customHeight="false" outlineLevel="0" collapsed="false">
      <c r="A11" s="46" t="n">
        <v>5</v>
      </c>
      <c r="B11" s="47" t="s">
        <v>30</v>
      </c>
      <c r="C11" s="48" t="s">
        <v>31</v>
      </c>
      <c r="D11" s="49"/>
      <c r="E11" s="49"/>
      <c r="F11" s="50"/>
      <c r="G11" s="49"/>
      <c r="H11" s="49"/>
      <c r="I11" s="51" t="n">
        <v>30</v>
      </c>
      <c r="J11" s="52"/>
      <c r="K11" s="52"/>
      <c r="L11" s="53" t="n">
        <f aca="false">SUM(I11,J11,K11)</f>
        <v>30</v>
      </c>
      <c r="M11" s="60"/>
      <c r="N11" s="55" t="str">
        <f aca="false">IF(L11&gt;50.499,L11,"Није положио(ла)")</f>
        <v>Није положио(ла)</v>
      </c>
      <c r="O11" s="56" t="n">
        <f aca="false">IF(AND(L11&lt;101,L11&gt;90.499),10,IF(AND(L11&lt;90.5,L11&gt;80.499),9,IF(AND(L11&lt;80.5,L11&gt;70.499),8,IF(AND(L11&lt;70.5,L11&gt;60.499),7,IF(AND(L11&lt;60.5,L11&gt;50.499),6,5)))))</f>
        <v>5</v>
      </c>
      <c r="P11" s="6"/>
    </row>
    <row r="12" customFormat="false" ht="15" hidden="false" customHeight="false" outlineLevel="0" collapsed="false">
      <c r="A12" s="46" t="n">
        <v>6</v>
      </c>
      <c r="B12" s="47" t="s">
        <v>32</v>
      </c>
      <c r="C12" s="48" t="s">
        <v>33</v>
      </c>
      <c r="D12" s="49"/>
      <c r="E12" s="49"/>
      <c r="F12" s="50"/>
      <c r="G12" s="49"/>
      <c r="H12" s="49"/>
      <c r="I12" s="51" t="n">
        <v>30</v>
      </c>
      <c r="J12" s="52"/>
      <c r="K12" s="52"/>
      <c r="L12" s="53" t="n">
        <f aca="false">SUM(I12,J12,K12)</f>
        <v>30</v>
      </c>
      <c r="M12" s="54"/>
      <c r="N12" s="55" t="str">
        <f aca="false">IF(L12&gt;50.499,L12,"Није положио(ла)")</f>
        <v>Није положио(ла)</v>
      </c>
      <c r="O12" s="56" t="n">
        <f aca="false">IF(AND(L12&lt;101,L12&gt;90.499),10,IF(AND(L12&lt;90.5,L12&gt;80.499),9,IF(AND(L12&lt;80.5,L12&gt;70.499),8,IF(AND(L12&lt;70.5,L12&gt;60.499),7,IF(AND(L12&lt;60.5,L12&gt;50.499),6,5)))))</f>
        <v>5</v>
      </c>
      <c r="P12" s="6"/>
    </row>
    <row r="13" customFormat="false" ht="15" hidden="false" customHeight="false" outlineLevel="0" collapsed="false">
      <c r="A13" s="46" t="n">
        <v>7</v>
      </c>
      <c r="B13" s="47" t="s">
        <v>34</v>
      </c>
      <c r="C13" s="48" t="s">
        <v>35</v>
      </c>
      <c r="D13" s="49"/>
      <c r="E13" s="49"/>
      <c r="F13" s="50"/>
      <c r="G13" s="49"/>
      <c r="H13" s="49"/>
      <c r="I13" s="51" t="n">
        <v>42</v>
      </c>
      <c r="J13" s="52"/>
      <c r="K13" s="52"/>
      <c r="L13" s="53" t="n">
        <f aca="false">SUM(I13,J13,K13)</f>
        <v>42</v>
      </c>
      <c r="M13" s="54"/>
      <c r="N13" s="55" t="str">
        <f aca="false">IF(L13&gt;50.499,L13,"Није положио(ла)")</f>
        <v>Није положио(ла)</v>
      </c>
      <c r="O13" s="56" t="n">
        <f aca="false">IF(AND(L13&lt;101,L13&gt;90.499),10,IF(AND(L13&lt;90.5,L13&gt;80.499),9,IF(AND(L13&lt;80.5,L13&gt;70.499),8,IF(AND(L13&lt;70.5,L13&gt;60.499),7,IF(AND(L13&lt;60.5,L13&gt;50.499),6,5)))))</f>
        <v>5</v>
      </c>
      <c r="P13" s="6"/>
    </row>
    <row r="14" customFormat="false" ht="15" hidden="false" customHeight="false" outlineLevel="0" collapsed="false">
      <c r="A14" s="46" t="n">
        <v>8</v>
      </c>
      <c r="B14" s="47" t="s">
        <v>36</v>
      </c>
      <c r="C14" s="48" t="s">
        <v>37</v>
      </c>
      <c r="D14" s="49"/>
      <c r="E14" s="49"/>
      <c r="F14" s="50"/>
      <c r="G14" s="49"/>
      <c r="H14" s="49"/>
      <c r="I14" s="51" t="n">
        <v>46</v>
      </c>
      <c r="J14" s="52"/>
      <c r="K14" s="52"/>
      <c r="L14" s="53" t="n">
        <f aca="false">SUM(I14,J14,K14)</f>
        <v>46</v>
      </c>
      <c r="M14" s="54"/>
      <c r="N14" s="55" t="str">
        <f aca="false">IF(L14&gt;50.499,L14,"Није положио(ла)")</f>
        <v>Није положио(ла)</v>
      </c>
      <c r="O14" s="56" t="n">
        <f aca="false">IF(AND(L14&lt;101,L14&gt;90.499),10,IF(AND(L14&lt;90.5,L14&gt;80.499),9,IF(AND(L14&lt;80.5,L14&gt;70.499),8,IF(AND(L14&lt;70.5,L14&gt;60.499),7,IF(AND(L14&lt;60.5,L14&gt;50.499),6,5)))))</f>
        <v>5</v>
      </c>
      <c r="P14" s="6"/>
    </row>
    <row r="15" customFormat="false" ht="15" hidden="false" customHeight="false" outlineLevel="0" collapsed="false">
      <c r="A15" s="46" t="n">
        <v>9</v>
      </c>
      <c r="B15" s="47" t="s">
        <v>38</v>
      </c>
      <c r="C15" s="48" t="s">
        <v>39</v>
      </c>
      <c r="D15" s="49"/>
      <c r="E15" s="49"/>
      <c r="F15" s="50"/>
      <c r="G15" s="49"/>
      <c r="H15" s="49"/>
      <c r="I15" s="51" t="n">
        <v>40</v>
      </c>
      <c r="J15" s="52"/>
      <c r="K15" s="52"/>
      <c r="L15" s="53" t="n">
        <f aca="false">SUM(I15,J15,K15)</f>
        <v>40</v>
      </c>
      <c r="M15" s="54"/>
      <c r="N15" s="55" t="str">
        <f aca="false">IF(L15&gt;50.499,L15,"Није положио(ла)")</f>
        <v>Није положио(ла)</v>
      </c>
      <c r="O15" s="56" t="n">
        <f aca="false">IF(AND(L15&lt;101,L15&gt;90.499),10,IF(AND(L15&lt;90.5,L15&gt;80.499),9,IF(AND(L15&lt;80.5,L15&gt;70.499),8,IF(AND(L15&lt;70.5,L15&gt;60.499),7,IF(AND(L15&lt;60.5,L15&gt;50.499),6,5)))))</f>
        <v>5</v>
      </c>
      <c r="P15" s="6"/>
    </row>
    <row r="16" customFormat="false" ht="15" hidden="false" customHeight="false" outlineLevel="0" collapsed="false">
      <c r="A16" s="46" t="n">
        <v>10</v>
      </c>
      <c r="B16" s="47" t="s">
        <v>40</v>
      </c>
      <c r="C16" s="48" t="s">
        <v>41</v>
      </c>
      <c r="D16" s="49"/>
      <c r="E16" s="49"/>
      <c r="F16" s="50"/>
      <c r="G16" s="49"/>
      <c r="H16" s="49"/>
      <c r="I16" s="51" t="n">
        <v>48</v>
      </c>
      <c r="J16" s="52"/>
      <c r="K16" s="52"/>
      <c r="L16" s="53" t="n">
        <f aca="false">SUM(I16,J16,K16)</f>
        <v>48</v>
      </c>
      <c r="M16" s="54"/>
      <c r="N16" s="55" t="str">
        <f aca="false">IF(L16&gt;50.499,L16,"Није положио(ла)")</f>
        <v>Није положио(ла)</v>
      </c>
      <c r="O16" s="56" t="n">
        <f aca="false">IF(AND(L16&lt;101,L16&gt;90.499),10,IF(AND(L16&lt;90.5,L16&gt;80.499),9,IF(AND(L16&lt;80.5,L16&gt;70.499),8,IF(AND(L16&lt;70.5,L16&gt;60.499),7,IF(AND(L16&lt;60.5,L16&gt;50.499),6,5)))))</f>
        <v>5</v>
      </c>
      <c r="P16" s="6"/>
    </row>
    <row r="17" customFormat="false" ht="15" hidden="false" customHeight="false" outlineLevel="0" collapsed="false">
      <c r="A17" s="46" t="n">
        <v>11</v>
      </c>
      <c r="B17" s="47" t="s">
        <v>42</v>
      </c>
      <c r="C17" s="48" t="s">
        <v>43</v>
      </c>
      <c r="D17" s="49"/>
      <c r="E17" s="49"/>
      <c r="F17" s="50"/>
      <c r="G17" s="49"/>
      <c r="H17" s="49"/>
      <c r="I17" s="51" t="n">
        <v>37</v>
      </c>
      <c r="J17" s="52"/>
      <c r="K17" s="52"/>
      <c r="L17" s="53" t="n">
        <f aca="false">SUM(I17,J17,K17)</f>
        <v>37</v>
      </c>
      <c r="M17" s="54"/>
      <c r="N17" s="55" t="str">
        <f aca="false">IF(L17&gt;50.499,L17,"Није положио(ла)")</f>
        <v>Није положио(ла)</v>
      </c>
      <c r="O17" s="56" t="n">
        <f aca="false">IF(AND(L17&lt;101,L17&gt;90.499),10,IF(AND(L17&lt;90.5,L17&gt;80.499),9,IF(AND(L17&lt;80.5,L17&gt;70.499),8,IF(AND(L17&lt;70.5,L17&gt;60.499),7,IF(AND(L17&lt;60.5,L17&gt;50.499),6,5)))))</f>
        <v>5</v>
      </c>
      <c r="P17" s="6"/>
    </row>
    <row r="18" customFormat="false" ht="15" hidden="false" customHeight="false" outlineLevel="0" collapsed="false">
      <c r="A18" s="46" t="n">
        <v>12</v>
      </c>
      <c r="B18" s="47" t="s">
        <v>44</v>
      </c>
      <c r="C18" s="48" t="s">
        <v>45</v>
      </c>
      <c r="D18" s="49"/>
      <c r="E18" s="49"/>
      <c r="F18" s="50"/>
      <c r="G18" s="49"/>
      <c r="H18" s="49"/>
      <c r="I18" s="51" t="n">
        <v>30</v>
      </c>
      <c r="J18" s="52"/>
      <c r="K18" s="52"/>
      <c r="L18" s="53" t="n">
        <f aca="false">SUM(I18,J18,K18)</f>
        <v>30</v>
      </c>
      <c r="M18" s="54"/>
      <c r="N18" s="55" t="str">
        <f aca="false">IF(L18&gt;50.499,L18,"Није положио(ла)")</f>
        <v>Није положио(ла)</v>
      </c>
      <c r="O18" s="56" t="n">
        <f aca="false">IF(AND(L18&lt;101,L18&gt;90.499),10,IF(AND(L18&lt;90.5,L18&gt;80.499),9,IF(AND(L18&lt;80.5,L18&gt;70.499),8,IF(AND(L18&lt;70.5,L18&gt;60.499),7,IF(AND(L18&lt;60.5,L18&gt;50.499),6,5)))))</f>
        <v>5</v>
      </c>
      <c r="P18" s="6"/>
    </row>
    <row r="19" customFormat="false" ht="15" hidden="false" customHeight="false" outlineLevel="0" collapsed="false">
      <c r="A19" s="46" t="n">
        <v>13</v>
      </c>
      <c r="B19" s="47" t="s">
        <v>46</v>
      </c>
      <c r="C19" s="48" t="s">
        <v>47</v>
      </c>
      <c r="D19" s="49"/>
      <c r="E19" s="49"/>
      <c r="F19" s="50"/>
      <c r="G19" s="49"/>
      <c r="H19" s="49"/>
      <c r="I19" s="51" t="n">
        <v>35</v>
      </c>
      <c r="J19" s="52"/>
      <c r="K19" s="52"/>
      <c r="L19" s="53" t="n">
        <f aca="false">SUM(I19,J19,K19)</f>
        <v>35</v>
      </c>
      <c r="M19" s="54"/>
      <c r="N19" s="55" t="str">
        <f aca="false">IF(L19&gt;50.499,L19,"Није положио(ла)")</f>
        <v>Није положио(ла)</v>
      </c>
      <c r="O19" s="56" t="n">
        <f aca="false">IF(AND(L19&lt;101,L19&gt;90.499),10,IF(AND(L19&lt;90.5,L19&gt;80.499),9,IF(AND(L19&lt;80.5,L19&gt;70.499),8,IF(AND(L19&lt;70.5,L19&gt;60.499),7,IF(AND(L19&lt;60.5,L19&gt;50.499),6,5)))))</f>
        <v>5</v>
      </c>
      <c r="P19" s="6"/>
    </row>
    <row r="20" customFormat="false" ht="15" hidden="false" customHeight="false" outlineLevel="0" collapsed="false">
      <c r="A20" s="46" t="n">
        <v>14</v>
      </c>
      <c r="B20" s="47" t="s">
        <v>48</v>
      </c>
      <c r="C20" s="48" t="s">
        <v>49</v>
      </c>
      <c r="D20" s="49"/>
      <c r="E20" s="49"/>
      <c r="F20" s="50"/>
      <c r="G20" s="49"/>
      <c r="H20" s="49"/>
      <c r="I20" s="51" t="n">
        <v>40</v>
      </c>
      <c r="J20" s="52"/>
      <c r="K20" s="52"/>
      <c r="L20" s="53" t="n">
        <f aca="false">SUM(I20,J20,K20)</f>
        <v>40</v>
      </c>
      <c r="M20" s="54"/>
      <c r="N20" s="55" t="str">
        <f aca="false">IF(L20&gt;50.499,L20,"Није положио(ла)")</f>
        <v>Није положио(ла)</v>
      </c>
      <c r="O20" s="56" t="n">
        <f aca="false">IF(AND(L20&lt;101,L20&gt;90.499),10,IF(AND(L20&lt;90.5,L20&gt;80.499),9,IF(AND(L20&lt;80.5,L20&gt;70.499),8,IF(AND(L20&lt;70.5,L20&gt;60.499),7,IF(AND(L20&lt;60.5,L20&gt;50.499),6,5)))))</f>
        <v>5</v>
      </c>
      <c r="P20" s="6"/>
    </row>
    <row r="21" customFormat="false" ht="15" hidden="false" customHeight="false" outlineLevel="0" collapsed="false">
      <c r="A21" s="46" t="n">
        <v>15</v>
      </c>
      <c r="B21" s="47" t="s">
        <v>50</v>
      </c>
      <c r="C21" s="48" t="s">
        <v>51</v>
      </c>
      <c r="D21" s="49"/>
      <c r="E21" s="49"/>
      <c r="F21" s="50"/>
      <c r="G21" s="49"/>
      <c r="H21" s="49"/>
      <c r="I21" s="51" t="n">
        <v>30</v>
      </c>
      <c r="J21" s="52"/>
      <c r="K21" s="52"/>
      <c r="L21" s="53" t="n">
        <f aca="false">SUM(I21,J21,K21)</f>
        <v>30</v>
      </c>
      <c r="M21" s="54"/>
      <c r="N21" s="55" t="str">
        <f aca="false">IF(L21&gt;50.499,L21,"Није положио(ла)")</f>
        <v>Није положио(ла)</v>
      </c>
      <c r="O21" s="56" t="n">
        <f aca="false">IF(AND(L21&lt;101,L21&gt;90.499),10,IF(AND(L21&lt;90.5,L21&gt;80.499),9,IF(AND(L21&lt;80.5,L21&gt;70.499),8,IF(AND(L21&lt;70.5,L21&gt;60.499),7,IF(AND(L21&lt;60.5,L21&gt;50.499),6,5)))))</f>
        <v>5</v>
      </c>
      <c r="P21" s="6"/>
    </row>
    <row r="22" customFormat="false" ht="15" hidden="false" customHeight="false" outlineLevel="0" collapsed="false">
      <c r="A22" s="46" t="n">
        <v>16</v>
      </c>
      <c r="B22" s="47" t="s">
        <v>52</v>
      </c>
      <c r="C22" s="48" t="s">
        <v>53</v>
      </c>
      <c r="D22" s="49"/>
      <c r="E22" s="49"/>
      <c r="F22" s="50"/>
      <c r="G22" s="49"/>
      <c r="H22" s="49"/>
      <c r="I22" s="51" t="n">
        <v>14</v>
      </c>
      <c r="J22" s="52"/>
      <c r="K22" s="52"/>
      <c r="L22" s="53" t="n">
        <f aca="false">SUM(I22,J22,K22)</f>
        <v>14</v>
      </c>
      <c r="M22" s="54"/>
      <c r="N22" s="55" t="str">
        <f aca="false">IF(L22&gt;50.499,L22,"Није положио(ла)")</f>
        <v>Није положио(ла)</v>
      </c>
      <c r="O22" s="56" t="n">
        <f aca="false">IF(AND(L22&lt;101,L22&gt;90.499),10,IF(AND(L22&lt;90.5,L22&gt;80.499),9,IF(AND(L22&lt;80.5,L22&gt;70.499),8,IF(AND(L22&lt;70.5,L22&gt;60.499),7,IF(AND(L22&lt;60.5,L22&gt;50.499),6,5)))))</f>
        <v>5</v>
      </c>
      <c r="P22" s="6"/>
    </row>
    <row r="23" customFormat="false" ht="15" hidden="false" customHeight="false" outlineLevel="0" collapsed="false">
      <c r="A23" s="46" t="n">
        <v>17</v>
      </c>
      <c r="B23" s="47" t="s">
        <v>54</v>
      </c>
      <c r="C23" s="48" t="s">
        <v>55</v>
      </c>
      <c r="D23" s="49"/>
      <c r="E23" s="49"/>
      <c r="F23" s="50"/>
      <c r="G23" s="49"/>
      <c r="H23" s="49"/>
      <c r="I23" s="51" t="n">
        <v>35</v>
      </c>
      <c r="J23" s="52"/>
      <c r="K23" s="52"/>
      <c r="L23" s="53" t="n">
        <f aca="false">SUM(I23,J23,K23)</f>
        <v>35</v>
      </c>
      <c r="M23" s="54"/>
      <c r="N23" s="55" t="str">
        <f aca="false">IF(L23&gt;50.499,L23,"Није положио(ла)")</f>
        <v>Није положио(ла)</v>
      </c>
      <c r="O23" s="56" t="n">
        <f aca="false">IF(AND(L23&lt;101,L23&gt;90.499),10,IF(AND(L23&lt;90.5,L23&gt;80.499),9,IF(AND(L23&lt;80.5,L23&gt;70.499),8,IF(AND(L23&lt;70.5,L23&gt;60.499),7,IF(AND(L23&lt;60.5,L23&gt;50.499),6,5)))))</f>
        <v>5</v>
      </c>
      <c r="P23" s="6"/>
    </row>
    <row r="24" customFormat="false" ht="15" hidden="false" customHeight="false" outlineLevel="0" collapsed="false">
      <c r="A24" s="46" t="n">
        <v>18</v>
      </c>
      <c r="B24" s="47" t="s">
        <v>56</v>
      </c>
      <c r="C24" s="48" t="s">
        <v>57</v>
      </c>
      <c r="D24" s="49"/>
      <c r="E24" s="49"/>
      <c r="F24" s="50"/>
      <c r="G24" s="49"/>
      <c r="H24" s="49"/>
      <c r="I24" s="51" t="n">
        <v>40</v>
      </c>
      <c r="J24" s="52"/>
      <c r="K24" s="52"/>
      <c r="L24" s="53" t="n">
        <f aca="false">SUM(I24,J24,K24)</f>
        <v>40</v>
      </c>
      <c r="M24" s="54"/>
      <c r="N24" s="55" t="str">
        <f aca="false">IF(L24&gt;50.499,L24,"Није положио(ла)")</f>
        <v>Није положио(ла)</v>
      </c>
      <c r="O24" s="56" t="n">
        <f aca="false">IF(AND(L24&lt;101,L24&gt;90.499),10,IF(AND(L24&lt;90.5,L24&gt;80.499),9,IF(AND(L24&lt;80.5,L24&gt;70.499),8,IF(AND(L24&lt;70.5,L24&gt;60.499),7,IF(AND(L24&lt;60.5,L24&gt;50.499),6,5)))))</f>
        <v>5</v>
      </c>
      <c r="P24" s="6"/>
    </row>
    <row r="25" customFormat="false" ht="15" hidden="false" customHeight="false" outlineLevel="0" collapsed="false">
      <c r="A25" s="46" t="n">
        <v>19</v>
      </c>
      <c r="B25" s="47" t="s">
        <v>58</v>
      </c>
      <c r="C25" s="48" t="s">
        <v>59</v>
      </c>
      <c r="D25" s="49"/>
      <c r="E25" s="49"/>
      <c r="F25" s="50"/>
      <c r="G25" s="49"/>
      <c r="H25" s="49"/>
      <c r="I25" s="51" t="n">
        <v>30</v>
      </c>
      <c r="J25" s="52"/>
      <c r="K25" s="52"/>
      <c r="L25" s="53" t="n">
        <f aca="false">SUM(I25,J25,K25)</f>
        <v>30</v>
      </c>
      <c r="M25" s="54"/>
      <c r="N25" s="55" t="str">
        <f aca="false">IF(L25&gt;50.499,L25,"Није положио(ла)")</f>
        <v>Није положио(ла)</v>
      </c>
      <c r="O25" s="56" t="n">
        <f aca="false">IF(AND(L25&lt;101,L25&gt;90.499),10,IF(AND(L25&lt;90.5,L25&gt;80.499),9,IF(AND(L25&lt;80.5,L25&gt;70.499),8,IF(AND(L25&lt;70.5,L25&gt;60.499),7,IF(AND(L25&lt;60.5,L25&gt;50.499),6,5)))))</f>
        <v>5</v>
      </c>
      <c r="P25" s="6"/>
    </row>
    <row r="26" customFormat="false" ht="15" hidden="false" customHeight="false" outlineLevel="0" collapsed="false">
      <c r="A26" s="46" t="n">
        <v>20</v>
      </c>
      <c r="B26" s="47" t="s">
        <v>60</v>
      </c>
      <c r="C26" s="48" t="s">
        <v>61</v>
      </c>
      <c r="D26" s="49"/>
      <c r="E26" s="49"/>
      <c r="F26" s="50"/>
      <c r="G26" s="49"/>
      <c r="H26" s="49"/>
      <c r="I26" s="51" t="n">
        <v>41</v>
      </c>
      <c r="J26" s="52"/>
      <c r="K26" s="52"/>
      <c r="L26" s="53" t="n">
        <f aca="false">SUM(I26,J26,K26)</f>
        <v>41</v>
      </c>
      <c r="M26" s="54"/>
      <c r="N26" s="55" t="str">
        <f aca="false">IF(L26&gt;50.499,L26,"Није положио(ла)")</f>
        <v>Није положио(ла)</v>
      </c>
      <c r="O26" s="56" t="n">
        <f aca="false">IF(AND(L26&lt;101,L26&gt;90.499),10,IF(AND(L26&lt;90.5,L26&gt;80.499),9,IF(AND(L26&lt;80.5,L26&gt;70.499),8,IF(AND(L26&lt;70.5,L26&gt;60.499),7,IF(AND(L26&lt;60.5,L26&gt;50.499),6,5)))))</f>
        <v>5</v>
      </c>
      <c r="P26" s="6"/>
    </row>
    <row r="27" customFormat="false" ht="15" hidden="false" customHeight="false" outlineLevel="0" collapsed="false">
      <c r="A27" s="46" t="n">
        <v>21</v>
      </c>
      <c r="B27" s="47" t="s">
        <v>62</v>
      </c>
      <c r="C27" s="48" t="s">
        <v>63</v>
      </c>
      <c r="D27" s="49"/>
      <c r="E27" s="49"/>
      <c r="F27" s="50"/>
      <c r="G27" s="49"/>
      <c r="H27" s="49"/>
      <c r="I27" s="51" t="n">
        <v>50</v>
      </c>
      <c r="J27" s="52"/>
      <c r="K27" s="52"/>
      <c r="L27" s="53" t="n">
        <f aca="false">SUM(I27,J27,K27)</f>
        <v>50</v>
      </c>
      <c r="M27" s="54"/>
      <c r="N27" s="55" t="str">
        <f aca="false">IF(L27&gt;50.499,L27,"Није положио(ла)")</f>
        <v>Није положио(ла)</v>
      </c>
      <c r="O27" s="56" t="n">
        <f aca="false">IF(AND(L27&lt;101,L27&gt;90.499),10,IF(AND(L27&lt;90.5,L27&gt;80.499),9,IF(AND(L27&lt;80.5,L27&gt;70.499),8,IF(AND(L27&lt;70.5,L27&gt;60.499),7,IF(AND(L27&lt;60.5,L27&gt;50.499),6,5)))))</f>
        <v>5</v>
      </c>
      <c r="P27" s="6"/>
    </row>
    <row r="28" customFormat="false" ht="15" hidden="false" customHeight="false" outlineLevel="0" collapsed="false">
      <c r="A28" s="46" t="n">
        <v>22</v>
      </c>
      <c r="B28" s="47" t="s">
        <v>64</v>
      </c>
      <c r="C28" s="48" t="s">
        <v>65</v>
      </c>
      <c r="D28" s="49"/>
      <c r="E28" s="49"/>
      <c r="F28" s="50"/>
      <c r="G28" s="49"/>
      <c r="H28" s="49"/>
      <c r="I28" s="51" t="n">
        <v>30</v>
      </c>
      <c r="J28" s="52"/>
      <c r="K28" s="52"/>
      <c r="L28" s="53" t="n">
        <f aca="false">SUM(I28,J28,K28)</f>
        <v>30</v>
      </c>
      <c r="M28" s="54"/>
      <c r="N28" s="55" t="str">
        <f aca="false">IF(L28&gt;50.499,L28,"Није положио(ла)")</f>
        <v>Није положио(ла)</v>
      </c>
      <c r="O28" s="56" t="n">
        <f aca="false">IF(AND(L28&lt;101,L28&gt;90.499),10,IF(AND(L28&lt;90.5,L28&gt;80.499),9,IF(AND(L28&lt;80.5,L28&gt;70.499),8,IF(AND(L28&lt;70.5,L28&gt;60.499),7,IF(AND(L28&lt;60.5,L28&gt;50.499),6,5)))))</f>
        <v>5</v>
      </c>
      <c r="P28" s="6"/>
    </row>
    <row r="29" customFormat="false" ht="15" hidden="false" customHeight="false" outlineLevel="0" collapsed="false">
      <c r="A29" s="46" t="n">
        <v>23</v>
      </c>
      <c r="B29" s="47" t="s">
        <v>66</v>
      </c>
      <c r="C29" s="48" t="s">
        <v>67</v>
      </c>
      <c r="D29" s="49"/>
      <c r="E29" s="49"/>
      <c r="F29" s="50"/>
      <c r="G29" s="49"/>
      <c r="H29" s="49"/>
      <c r="I29" s="51" t="n">
        <v>39</v>
      </c>
      <c r="J29" s="52"/>
      <c r="K29" s="52"/>
      <c r="L29" s="53" t="n">
        <f aca="false">SUM(I29,J29,K29)</f>
        <v>39</v>
      </c>
      <c r="M29" s="54"/>
      <c r="N29" s="55" t="str">
        <f aca="false">IF(L29&gt;50.499,L29,"Није положио(ла)")</f>
        <v>Није положио(ла)</v>
      </c>
      <c r="O29" s="56" t="n">
        <f aca="false">IF(AND(L29&lt;101,L29&gt;90.499),10,IF(AND(L29&lt;90.5,L29&gt;80.499),9,IF(AND(L29&lt;80.5,L29&gt;70.499),8,IF(AND(L29&lt;70.5,L29&gt;60.499),7,IF(AND(L29&lt;60.5,L29&gt;50.499),6,5)))))</f>
        <v>5</v>
      </c>
      <c r="P29" s="6"/>
    </row>
    <row r="30" customFormat="false" ht="15" hidden="false" customHeight="false" outlineLevel="0" collapsed="false">
      <c r="A30" s="46" t="n">
        <v>24</v>
      </c>
      <c r="B30" s="47" t="s">
        <v>68</v>
      </c>
      <c r="C30" s="48" t="s">
        <v>69</v>
      </c>
      <c r="D30" s="49"/>
      <c r="E30" s="49"/>
      <c r="F30" s="50"/>
      <c r="G30" s="49"/>
      <c r="H30" s="49"/>
      <c r="I30" s="51" t="n">
        <v>33</v>
      </c>
      <c r="J30" s="52"/>
      <c r="K30" s="52"/>
      <c r="L30" s="53" t="n">
        <f aca="false">SUM(I30,J30,K30)</f>
        <v>33</v>
      </c>
      <c r="M30" s="54"/>
      <c r="N30" s="55" t="str">
        <f aca="false">IF(L30&gt;50.499,L30,"Није положио(ла)")</f>
        <v>Није положио(ла)</v>
      </c>
      <c r="O30" s="56" t="n">
        <f aca="false">IF(AND(L30&lt;101,L30&gt;90.499),10,IF(AND(L30&lt;90.5,L30&gt;80.499),9,IF(AND(L30&lt;80.5,L30&gt;70.499),8,IF(AND(L30&lt;70.5,L30&gt;60.499),7,IF(AND(L30&lt;60.5,L30&gt;50.499),6,5)))))</f>
        <v>5</v>
      </c>
      <c r="P30" s="6"/>
    </row>
    <row r="31" customFormat="false" ht="15.75" hidden="false" customHeight="false" outlineLevel="0" collapsed="false">
      <c r="A31" s="46" t="n">
        <v>25</v>
      </c>
      <c r="B31" s="47" t="s">
        <v>70</v>
      </c>
      <c r="C31" s="48" t="s">
        <v>71</v>
      </c>
      <c r="D31" s="49"/>
      <c r="E31" s="49"/>
      <c r="F31" s="50"/>
      <c r="G31" s="49"/>
      <c r="H31" s="49"/>
      <c r="I31" s="51" t="n">
        <f aca="false">SUM(D31:H31)</f>
        <v>0</v>
      </c>
      <c r="J31" s="52"/>
      <c r="K31" s="52"/>
      <c r="L31" s="53" t="n">
        <f aca="false">SUM(I31,J31,K31)</f>
        <v>0</v>
      </c>
      <c r="M31" s="54"/>
      <c r="N31" s="55" t="str">
        <f aca="false">IF(L31&gt;50.499,L31,"Није положио(ла)")</f>
        <v>Није положио(ла)</v>
      </c>
      <c r="O31" s="56" t="n">
        <f aca="false">IF(AND(L31&lt;101,L31&gt;90.499),10,IF(AND(L31&lt;90.5,L31&gt;80.499),9,IF(AND(L31&lt;80.5,L31&gt;70.499),8,IF(AND(L31&lt;70.5,L31&gt;60.499),7,IF(AND(L31&lt;60.5,L31&gt;50.499),6,5)))))</f>
        <v>5</v>
      </c>
      <c r="P31" s="6"/>
    </row>
    <row r="32" customFormat="false" ht="15" hidden="false" customHeight="false" outlineLevel="0" collapsed="false">
      <c r="A32" s="46" t="n">
        <v>26</v>
      </c>
      <c r="B32" s="47" t="s">
        <v>72</v>
      </c>
      <c r="C32" s="48" t="s">
        <v>73</v>
      </c>
      <c r="D32" s="49"/>
      <c r="E32" s="49"/>
      <c r="F32" s="50"/>
      <c r="G32" s="49"/>
      <c r="H32" s="49"/>
      <c r="I32" s="51" t="n">
        <v>48</v>
      </c>
      <c r="J32" s="52"/>
      <c r="K32" s="52"/>
      <c r="L32" s="53" t="n">
        <f aca="false">SUM(I32,J32,K32)</f>
        <v>48</v>
      </c>
      <c r="M32" s="54"/>
      <c r="N32" s="55" t="str">
        <f aca="false">IF(L32&gt;50.499,L32,"Није положио(ла)")</f>
        <v>Није положио(ла)</v>
      </c>
      <c r="O32" s="56" t="n">
        <f aca="false">IF(AND(L32&lt;101,L32&gt;90.499),10,IF(AND(L32&lt;90.5,L32&gt;80.499),9,IF(AND(L32&lt;80.5,L32&gt;70.499),8,IF(AND(L32&lt;70.5,L32&gt;60.499),7,IF(AND(L32&lt;60.5,L32&gt;50.499),6,5)))))</f>
        <v>5</v>
      </c>
      <c r="P32" s="6"/>
    </row>
    <row r="33" customFormat="false" ht="15" hidden="false" customHeight="false" outlineLevel="0" collapsed="false">
      <c r="A33" s="46" t="n">
        <v>27</v>
      </c>
      <c r="B33" s="47" t="s">
        <v>74</v>
      </c>
      <c r="C33" s="48" t="s">
        <v>75</v>
      </c>
      <c r="D33" s="49"/>
      <c r="E33" s="49"/>
      <c r="F33" s="50"/>
      <c r="G33" s="49"/>
      <c r="H33" s="49"/>
      <c r="I33" s="51" t="n">
        <v>30</v>
      </c>
      <c r="J33" s="52"/>
      <c r="K33" s="52"/>
      <c r="L33" s="53" t="n">
        <f aca="false">SUM(I33,J33,K33)</f>
        <v>30</v>
      </c>
      <c r="M33" s="54"/>
      <c r="N33" s="55" t="str">
        <f aca="false">IF(L33&gt;50.499,L33,"Није положио(ла)")</f>
        <v>Није положио(ла)</v>
      </c>
      <c r="O33" s="56" t="n">
        <f aca="false">IF(AND(L33&lt;101,L33&gt;90.499),10,IF(AND(L33&lt;90.5,L33&gt;80.499),9,IF(AND(L33&lt;80.5,L33&gt;70.499),8,IF(AND(L33&lt;70.5,L33&gt;60.499),7,IF(AND(L33&lt;60.5,L33&gt;50.499),6,5)))))</f>
        <v>5</v>
      </c>
      <c r="P33" s="6"/>
    </row>
    <row r="34" customFormat="false" ht="15" hidden="false" customHeight="false" outlineLevel="0" collapsed="false">
      <c r="A34" s="46" t="n">
        <v>28</v>
      </c>
      <c r="B34" s="47" t="s">
        <v>76</v>
      </c>
      <c r="C34" s="48" t="s">
        <v>77</v>
      </c>
      <c r="D34" s="49"/>
      <c r="E34" s="49"/>
      <c r="F34" s="50"/>
      <c r="G34" s="49"/>
      <c r="H34" s="49"/>
      <c r="I34" s="51" t="n">
        <v>30</v>
      </c>
      <c r="J34" s="52"/>
      <c r="K34" s="52"/>
      <c r="L34" s="53" t="n">
        <f aca="false">SUM(I34,J34,K34)</f>
        <v>30</v>
      </c>
      <c r="M34" s="54"/>
      <c r="N34" s="55" t="str">
        <f aca="false">IF(L34&gt;50.499,L34,"Није положио(ла)")</f>
        <v>Није положио(ла)</v>
      </c>
      <c r="O34" s="56" t="n">
        <f aca="false">IF(AND(L34&lt;101,L34&gt;90.499),10,IF(AND(L34&lt;90.5,L34&gt;80.499),9,IF(AND(L34&lt;80.5,L34&gt;70.499),8,IF(AND(L34&lt;70.5,L34&gt;60.499),7,IF(AND(L34&lt;60.5,L34&gt;50.499),6,5)))))</f>
        <v>5</v>
      </c>
      <c r="P34" s="6"/>
    </row>
    <row r="35" customFormat="false" ht="15" hidden="false" customHeight="false" outlineLevel="0" collapsed="false">
      <c r="A35" s="46" t="n">
        <v>29</v>
      </c>
      <c r="B35" s="47" t="s">
        <v>78</v>
      </c>
      <c r="C35" s="48" t="s">
        <v>79</v>
      </c>
      <c r="D35" s="49"/>
      <c r="E35" s="49"/>
      <c r="F35" s="50"/>
      <c r="G35" s="49"/>
      <c r="H35" s="49"/>
      <c r="I35" s="51" t="n">
        <v>30</v>
      </c>
      <c r="J35" s="52"/>
      <c r="K35" s="52"/>
      <c r="L35" s="53" t="n">
        <f aca="false">SUM(I35,J35,K35)</f>
        <v>30</v>
      </c>
      <c r="M35" s="54"/>
      <c r="N35" s="55" t="str">
        <f aca="false">IF(L35&gt;50.499,L35,"Није положио(ла)")</f>
        <v>Није положио(ла)</v>
      </c>
      <c r="O35" s="56" t="n">
        <f aca="false">IF(AND(L35&lt;101,L35&gt;90.499),10,IF(AND(L35&lt;90.5,L35&gt;80.499),9,IF(AND(L35&lt;80.5,L35&gt;70.499),8,IF(AND(L35&lt;70.5,L35&gt;60.499),7,IF(AND(L35&lt;60.5,L35&gt;50.499),6,5)))))</f>
        <v>5</v>
      </c>
      <c r="P35" s="6"/>
    </row>
    <row r="36" customFormat="false" ht="15" hidden="false" customHeight="false" outlineLevel="0" collapsed="false">
      <c r="A36" s="46" t="n">
        <v>30</v>
      </c>
      <c r="B36" s="47" t="s">
        <v>80</v>
      </c>
      <c r="C36" s="48" t="s">
        <v>81</v>
      </c>
      <c r="D36" s="49"/>
      <c r="E36" s="49"/>
      <c r="F36" s="50"/>
      <c r="G36" s="49"/>
      <c r="H36" s="49"/>
      <c r="I36" s="51" t="n">
        <v>30</v>
      </c>
      <c r="J36" s="52"/>
      <c r="K36" s="52"/>
      <c r="L36" s="53" t="n">
        <f aca="false">SUM(I36,J36,K36)</f>
        <v>30</v>
      </c>
      <c r="M36" s="54"/>
      <c r="N36" s="55" t="str">
        <f aca="false">IF(L36&gt;50.499,L36,"Није положио(ла)")</f>
        <v>Није положио(ла)</v>
      </c>
      <c r="O36" s="56" t="n">
        <f aca="false">IF(AND(L36&lt;101,L36&gt;90.499),10,IF(AND(L36&lt;90.5,L36&gt;80.499),9,IF(AND(L36&lt;80.5,L36&gt;70.499),8,IF(AND(L36&lt;70.5,L36&gt;60.499),7,IF(AND(L36&lt;60.5,L36&gt;50.499),6,5)))))</f>
        <v>5</v>
      </c>
      <c r="P36" s="6"/>
    </row>
    <row r="37" customFormat="false" ht="15" hidden="false" customHeight="false" outlineLevel="0" collapsed="false">
      <c r="A37" s="46" t="n">
        <v>31</v>
      </c>
      <c r="B37" s="47" t="s">
        <v>82</v>
      </c>
      <c r="C37" s="48" t="s">
        <v>83</v>
      </c>
      <c r="D37" s="49"/>
      <c r="E37" s="49"/>
      <c r="F37" s="50"/>
      <c r="G37" s="49"/>
      <c r="H37" s="49"/>
      <c r="I37" s="51" t="n">
        <v>35</v>
      </c>
      <c r="J37" s="52"/>
      <c r="K37" s="52"/>
      <c r="L37" s="53" t="n">
        <f aca="false">SUM(I37,J37,K37)</f>
        <v>35</v>
      </c>
      <c r="M37" s="54"/>
      <c r="N37" s="55" t="str">
        <f aca="false">IF(L37&gt;50.499,L37,"Није положио(ла)")</f>
        <v>Није положио(ла)</v>
      </c>
      <c r="O37" s="56" t="n">
        <f aca="false">IF(AND(L37&lt;101,L37&gt;90.499),10,IF(AND(L37&lt;90.5,L37&gt;80.499),9,IF(AND(L37&lt;80.5,L37&gt;70.499),8,IF(AND(L37&lt;70.5,L37&gt;60.499),7,IF(AND(L37&lt;60.5,L37&gt;50.499),6,5)))))</f>
        <v>5</v>
      </c>
      <c r="P37" s="6"/>
    </row>
    <row r="38" customFormat="false" ht="15" hidden="false" customHeight="false" outlineLevel="0" collapsed="false">
      <c r="A38" s="46" t="n">
        <v>32</v>
      </c>
      <c r="B38" s="61" t="s">
        <v>84</v>
      </c>
      <c r="C38" s="62" t="s">
        <v>85</v>
      </c>
      <c r="D38" s="49"/>
      <c r="E38" s="49"/>
      <c r="F38" s="50"/>
      <c r="G38" s="49"/>
      <c r="H38" s="49"/>
      <c r="I38" s="51" t="n">
        <v>30</v>
      </c>
      <c r="J38" s="52"/>
      <c r="K38" s="52"/>
      <c r="L38" s="53" t="n">
        <f aca="false">SUM(I38,J38,K38)</f>
        <v>30</v>
      </c>
      <c r="M38" s="54"/>
      <c r="N38" s="55" t="str">
        <f aca="false">IF(L38&gt;50.499,L38,"Није положио(ла)")</f>
        <v>Није положио(ла)</v>
      </c>
      <c r="O38" s="56" t="n">
        <f aca="false">IF(AND(L38&lt;101,L38&gt;90.499),10,IF(AND(L38&lt;90.5,L38&gt;80.499),9,IF(AND(L38&lt;80.5,L38&gt;70.499),8,IF(AND(L38&lt;70.5,L38&gt;60.499),7,IF(AND(L38&lt;60.5,L38&gt;50.499),6,5)))))</f>
        <v>5</v>
      </c>
      <c r="P38" s="6"/>
    </row>
    <row r="39" customFormat="false" ht="15" hidden="false" customHeight="false" outlineLevel="0" collapsed="false">
      <c r="A39" s="46" t="n">
        <v>33</v>
      </c>
      <c r="B39" s="61" t="s">
        <v>86</v>
      </c>
      <c r="C39" s="62" t="s">
        <v>87</v>
      </c>
      <c r="D39" s="49"/>
      <c r="E39" s="49"/>
      <c r="F39" s="50"/>
      <c r="G39" s="49"/>
      <c r="H39" s="49"/>
      <c r="I39" s="51" t="n">
        <v>46</v>
      </c>
      <c r="J39" s="52"/>
      <c r="K39" s="52"/>
      <c r="L39" s="53" t="n">
        <f aca="false">SUM(I39,J39,K39)</f>
        <v>46</v>
      </c>
      <c r="M39" s="54"/>
      <c r="N39" s="55" t="str">
        <f aca="false">IF(L39&gt;50.499,L39,"Није положио(ла)")</f>
        <v>Није положио(ла)</v>
      </c>
      <c r="O39" s="56" t="n">
        <f aca="false">IF(AND(L39&lt;101,L39&gt;90.499),10,IF(AND(L39&lt;90.5,L39&gt;80.499),9,IF(AND(L39&lt;80.5,L39&gt;70.499),8,IF(AND(L39&lt;70.5,L39&gt;60.499),7,IF(AND(L39&lt;60.5,L39&gt;50.499),6,5)))))</f>
        <v>5</v>
      </c>
      <c r="P39" s="6"/>
    </row>
    <row r="40" customFormat="false" ht="15" hidden="false" customHeight="false" outlineLevel="0" collapsed="false">
      <c r="A40" s="46" t="n">
        <v>34</v>
      </c>
      <c r="B40" s="61" t="s">
        <v>88</v>
      </c>
      <c r="C40" s="62" t="s">
        <v>89</v>
      </c>
      <c r="D40" s="49"/>
      <c r="E40" s="49"/>
      <c r="F40" s="50"/>
      <c r="G40" s="49"/>
      <c r="H40" s="49"/>
      <c r="I40" s="51" t="n">
        <v>30</v>
      </c>
      <c r="J40" s="52"/>
      <c r="K40" s="52"/>
      <c r="L40" s="53" t="n">
        <f aca="false">SUM(I40,J40,K40)</f>
        <v>30</v>
      </c>
      <c r="M40" s="54"/>
      <c r="N40" s="55" t="str">
        <f aca="false">IF(L40&gt;50.499,L40,"Није положио(ла)")</f>
        <v>Није положио(ла)</v>
      </c>
      <c r="O40" s="56" t="n">
        <f aca="false">IF(AND(L40&lt;101,L40&gt;90.499),10,IF(AND(L40&lt;90.5,L40&gt;80.499),9,IF(AND(L40&lt;80.5,L40&gt;70.499),8,IF(AND(L40&lt;70.5,L40&gt;60.499),7,IF(AND(L40&lt;60.5,L40&gt;50.499),6,5)))))</f>
        <v>5</v>
      </c>
      <c r="P40" s="6"/>
    </row>
    <row r="41" customFormat="false" ht="15" hidden="false" customHeight="false" outlineLevel="0" collapsed="false">
      <c r="A41" s="46" t="n">
        <v>35</v>
      </c>
      <c r="B41" s="61" t="s">
        <v>90</v>
      </c>
      <c r="C41" s="62" t="s">
        <v>91</v>
      </c>
      <c r="D41" s="49"/>
      <c r="E41" s="49"/>
      <c r="F41" s="50"/>
      <c r="G41" s="49"/>
      <c r="H41" s="49"/>
      <c r="I41" s="51" t="n">
        <v>30</v>
      </c>
      <c r="J41" s="52"/>
      <c r="K41" s="52"/>
      <c r="L41" s="53" t="n">
        <f aca="false">SUM(I41,J41,K41)</f>
        <v>30</v>
      </c>
      <c r="M41" s="54"/>
      <c r="N41" s="55" t="str">
        <f aca="false">IF(L41&gt;50.499,L41,"Није положио(ла)")</f>
        <v>Није положио(ла)</v>
      </c>
      <c r="O41" s="56" t="n">
        <f aca="false">IF(AND(L41&lt;101,L41&gt;90.499),10,IF(AND(L41&lt;90.5,L41&gt;80.499),9,IF(AND(L41&lt;80.5,L41&gt;70.499),8,IF(AND(L41&lt;70.5,L41&gt;60.499),7,IF(AND(L41&lt;60.5,L41&gt;50.499),6,5)))))</f>
        <v>5</v>
      </c>
      <c r="P41" s="6"/>
    </row>
    <row r="42" customFormat="false" ht="15" hidden="false" customHeight="false" outlineLevel="0" collapsed="false">
      <c r="A42" s="46" t="n">
        <v>36</v>
      </c>
      <c r="B42" s="61" t="s">
        <v>92</v>
      </c>
      <c r="C42" s="62" t="s">
        <v>93</v>
      </c>
      <c r="D42" s="49"/>
      <c r="E42" s="49"/>
      <c r="F42" s="50"/>
      <c r="G42" s="49"/>
      <c r="H42" s="49"/>
      <c r="I42" s="51" t="n">
        <v>30</v>
      </c>
      <c r="J42" s="52"/>
      <c r="K42" s="52"/>
      <c r="L42" s="53" t="n">
        <f aca="false">SUM(I42,J42,K42)</f>
        <v>30</v>
      </c>
      <c r="M42" s="54"/>
      <c r="N42" s="55" t="str">
        <f aca="false">IF(L42&gt;50.499,L42,"Није положио(ла)")</f>
        <v>Није положио(ла)</v>
      </c>
      <c r="O42" s="56" t="n">
        <f aca="false">IF(AND(L42&lt;101,L42&gt;90.499),10,IF(AND(L42&lt;90.5,L42&gt;80.499),9,IF(AND(L42&lt;80.5,L42&gt;70.499),8,IF(AND(L42&lt;70.5,L42&gt;60.499),7,IF(AND(L42&lt;60.5,L42&gt;50.499),6,5)))))</f>
        <v>5</v>
      </c>
      <c r="P42" s="6"/>
    </row>
    <row r="43" s="64" customFormat="true" ht="15" hidden="false" customHeight="false" outlineLevel="0" collapsed="false">
      <c r="A43" s="46" t="n">
        <v>37</v>
      </c>
      <c r="B43" s="61" t="s">
        <v>94</v>
      </c>
      <c r="C43" s="62" t="s">
        <v>95</v>
      </c>
      <c r="D43" s="49"/>
      <c r="E43" s="49"/>
      <c r="F43" s="50"/>
      <c r="G43" s="49"/>
      <c r="H43" s="49"/>
      <c r="I43" s="51" t="n">
        <v>31</v>
      </c>
      <c r="J43" s="52"/>
      <c r="K43" s="52"/>
      <c r="L43" s="53" t="n">
        <f aca="false">SUM(I43,J43,K43)</f>
        <v>31</v>
      </c>
      <c r="M43" s="54"/>
      <c r="N43" s="55" t="str">
        <f aca="false">IF(L43&gt;50.499,L43,"Није положио(ла)")</f>
        <v>Није положио(ла)</v>
      </c>
      <c r="O43" s="56" t="n">
        <f aca="false">IF(AND(L43&lt;101,L43&gt;90.499),10,IF(AND(L43&lt;90.5,L43&gt;80.499),9,IF(AND(L43&lt;80.5,L43&gt;70.499),8,IF(AND(L43&lt;70.5,L43&gt;60.499),7,IF(AND(L43&lt;60.5,L43&gt;50.499),6,5)))))</f>
        <v>5</v>
      </c>
      <c r="P43" s="63"/>
    </row>
    <row r="44" customFormat="false" ht="15" hidden="false" customHeight="false" outlineLevel="0" collapsed="false">
      <c r="A44" s="46" t="n">
        <v>38</v>
      </c>
      <c r="B44" s="61" t="s">
        <v>96</v>
      </c>
      <c r="C44" s="62" t="s">
        <v>97</v>
      </c>
      <c r="D44" s="49"/>
      <c r="E44" s="49"/>
      <c r="F44" s="50"/>
      <c r="G44" s="49"/>
      <c r="H44" s="49"/>
      <c r="I44" s="51" t="n">
        <v>37</v>
      </c>
      <c r="J44" s="52"/>
      <c r="K44" s="52"/>
      <c r="L44" s="53" t="n">
        <f aca="false">SUM(I44,J44,K44)</f>
        <v>37</v>
      </c>
      <c r="M44" s="54"/>
      <c r="N44" s="55" t="str">
        <f aca="false">IF(L44&gt;50.499,L44,"Није положио(ла)")</f>
        <v>Није положио(ла)</v>
      </c>
      <c r="O44" s="56" t="n">
        <f aca="false">IF(AND(L44&lt;101,L44&gt;90.499),10,IF(AND(L44&lt;90.5,L44&gt;80.499),9,IF(AND(L44&lt;80.5,L44&gt;70.499),8,IF(AND(L44&lt;70.5,L44&gt;60.499),7,IF(AND(L44&lt;60.5,L44&gt;50.499),6,5)))))</f>
        <v>5</v>
      </c>
      <c r="P44" s="6"/>
    </row>
    <row r="45" customFormat="false" ht="15" hidden="false" customHeight="false" outlineLevel="0" collapsed="false">
      <c r="A45" s="46" t="n">
        <v>39</v>
      </c>
      <c r="B45" s="61" t="s">
        <v>98</v>
      </c>
      <c r="C45" s="62" t="s">
        <v>99</v>
      </c>
      <c r="D45" s="49"/>
      <c r="E45" s="49"/>
      <c r="F45" s="50"/>
      <c r="G45" s="49"/>
      <c r="H45" s="49"/>
      <c r="I45" s="51" t="n">
        <v>30</v>
      </c>
      <c r="J45" s="52"/>
      <c r="K45" s="52"/>
      <c r="L45" s="53" t="n">
        <f aca="false">SUM(I45,J45,K45)</f>
        <v>30</v>
      </c>
      <c r="M45" s="54"/>
      <c r="N45" s="55" t="str">
        <f aca="false">IF(L45&gt;50.499,L45,"Није положио(ла)")</f>
        <v>Није положио(ла)</v>
      </c>
      <c r="O45" s="56" t="n">
        <f aca="false">IF(AND(L45&lt;101,L45&gt;90.499),10,IF(AND(L45&lt;90.5,L45&gt;80.499),9,IF(AND(L45&lt;80.5,L45&gt;70.499),8,IF(AND(L45&lt;70.5,L45&gt;60.499),7,IF(AND(L45&lt;60.5,L45&gt;50.499),6,5)))))</f>
        <v>5</v>
      </c>
      <c r="P45" s="6"/>
    </row>
    <row r="46" customFormat="false" ht="15" hidden="false" customHeight="false" outlineLevel="0" collapsed="false">
      <c r="A46" s="46" t="n">
        <v>40</v>
      </c>
      <c r="B46" s="61" t="s">
        <v>100</v>
      </c>
      <c r="C46" s="62" t="s">
        <v>101</v>
      </c>
      <c r="D46" s="49"/>
      <c r="E46" s="49"/>
      <c r="F46" s="50"/>
      <c r="G46" s="49"/>
      <c r="H46" s="49"/>
      <c r="I46" s="51" t="n">
        <v>41</v>
      </c>
      <c r="J46" s="52"/>
      <c r="K46" s="52"/>
      <c r="L46" s="53" t="n">
        <f aca="false">SUM(I46,J46,K46)</f>
        <v>41</v>
      </c>
      <c r="M46" s="54"/>
      <c r="N46" s="55" t="str">
        <f aca="false">IF(L46&gt;50.499,L46,"Није положио(ла)")</f>
        <v>Није положио(ла)</v>
      </c>
      <c r="O46" s="56" t="n">
        <f aca="false">IF(AND(L46&lt;101,L46&gt;90.499),10,IF(AND(L46&lt;90.5,L46&gt;80.499),9,IF(AND(L46&lt;80.5,L46&gt;70.499),8,IF(AND(L46&lt;70.5,L46&gt;60.499),7,IF(AND(L46&lt;60.5,L46&gt;50.499),6,5)))))</f>
        <v>5</v>
      </c>
      <c r="P46" s="6"/>
    </row>
    <row r="47" customFormat="false" ht="15" hidden="false" customHeight="false" outlineLevel="0" collapsed="false">
      <c r="A47" s="46" t="n">
        <v>41</v>
      </c>
      <c r="B47" s="61" t="s">
        <v>102</v>
      </c>
      <c r="C47" s="62" t="s">
        <v>103</v>
      </c>
      <c r="D47" s="49"/>
      <c r="E47" s="49"/>
      <c r="F47" s="50"/>
      <c r="G47" s="49"/>
      <c r="H47" s="49"/>
      <c r="I47" s="51" t="n">
        <v>42</v>
      </c>
      <c r="J47" s="52"/>
      <c r="K47" s="52"/>
      <c r="L47" s="53" t="n">
        <f aca="false">SUM(I47,J47,K47)</f>
        <v>42</v>
      </c>
      <c r="M47" s="54"/>
      <c r="N47" s="55" t="str">
        <f aca="false">IF(L47&gt;50.499,L47,"Није положио(ла)")</f>
        <v>Није положио(ла)</v>
      </c>
      <c r="O47" s="56" t="n">
        <f aca="false">IF(AND(L47&lt;101,L47&gt;90.499),10,IF(AND(L47&lt;90.5,L47&gt;80.499),9,IF(AND(L47&lt;80.5,L47&gt;70.499),8,IF(AND(L47&lt;70.5,L47&gt;60.499),7,IF(AND(L47&lt;60.5,L47&gt;50.499),6,5)))))</f>
        <v>5</v>
      </c>
      <c r="P47" s="6"/>
    </row>
    <row r="48" customFormat="false" ht="15" hidden="false" customHeight="false" outlineLevel="0" collapsed="false">
      <c r="A48" s="46" t="n">
        <v>42</v>
      </c>
      <c r="B48" s="61" t="s">
        <v>104</v>
      </c>
      <c r="C48" s="62" t="s">
        <v>105</v>
      </c>
      <c r="D48" s="49"/>
      <c r="E48" s="49"/>
      <c r="F48" s="50"/>
      <c r="G48" s="49"/>
      <c r="H48" s="49"/>
      <c r="I48" s="51" t="n">
        <v>30</v>
      </c>
      <c r="J48" s="52"/>
      <c r="K48" s="52"/>
      <c r="L48" s="53" t="n">
        <f aca="false">SUM(I48,J48,K48)</f>
        <v>30</v>
      </c>
      <c r="M48" s="54"/>
      <c r="N48" s="55" t="str">
        <f aca="false">IF(L48&gt;50.499,L48,"Није положио(ла)")</f>
        <v>Није положио(ла)</v>
      </c>
      <c r="O48" s="56" t="n">
        <f aca="false">IF(AND(L48&lt;101,L48&gt;90.499),10,IF(AND(L48&lt;90.5,L48&gt;80.499),9,IF(AND(L48&lt;80.5,L48&gt;70.499),8,IF(AND(L48&lt;70.5,L48&gt;60.499),7,IF(AND(L48&lt;60.5,L48&gt;50.499),6,5)))))</f>
        <v>5</v>
      </c>
      <c r="P48" s="6"/>
    </row>
    <row r="49" customFormat="false" ht="15" hidden="false" customHeight="true" outlineLevel="0" collapsed="false">
      <c r="A49" s="46" t="n">
        <v>43</v>
      </c>
      <c r="B49" s="61" t="s">
        <v>106</v>
      </c>
      <c r="C49" s="62" t="s">
        <v>107</v>
      </c>
      <c r="D49" s="49"/>
      <c r="E49" s="49"/>
      <c r="F49" s="50"/>
      <c r="G49" s="49"/>
      <c r="H49" s="49"/>
      <c r="I49" s="51" t="n">
        <v>31</v>
      </c>
      <c r="J49" s="52"/>
      <c r="K49" s="52"/>
      <c r="L49" s="53" t="n">
        <f aca="false">SUM(I49,J49,K49)</f>
        <v>31</v>
      </c>
      <c r="M49" s="54"/>
      <c r="N49" s="55" t="str">
        <f aca="false">IF(L49&gt;50.499,L49,"Није положио(ла)")</f>
        <v>Није положио(ла)</v>
      </c>
      <c r="O49" s="56" t="n">
        <f aca="false">IF(AND(L49&lt;101,L49&gt;90.499),10,IF(AND(L49&lt;90.5,L49&gt;80.499),9,IF(AND(L49&lt;80.5,L49&gt;70.499),8,IF(AND(L49&lt;70.5,L49&gt;60.499),7,IF(AND(L49&lt;60.5,L49&gt;50.499),6,5)))))</f>
        <v>5</v>
      </c>
      <c r="P49" s="6"/>
    </row>
    <row r="50" customFormat="false" ht="15" hidden="false" customHeight="false" outlineLevel="0" collapsed="false">
      <c r="A50" s="46" t="n">
        <v>44</v>
      </c>
      <c r="B50" s="61" t="s">
        <v>108</v>
      </c>
      <c r="C50" s="62" t="s">
        <v>109</v>
      </c>
      <c r="D50" s="49"/>
      <c r="E50" s="49"/>
      <c r="F50" s="50"/>
      <c r="G50" s="49"/>
      <c r="H50" s="49"/>
      <c r="I50" s="51" t="n">
        <v>30</v>
      </c>
      <c r="J50" s="52"/>
      <c r="K50" s="52"/>
      <c r="L50" s="53" t="n">
        <f aca="false">SUM(I50,J50,K50)</f>
        <v>30</v>
      </c>
      <c r="M50" s="54"/>
      <c r="N50" s="55" t="str">
        <f aca="false">IF(L50&gt;50.499,L50,"Није положио(ла)")</f>
        <v>Није положио(ла)</v>
      </c>
      <c r="O50" s="56" t="n">
        <f aca="false">IF(AND(L50&lt;101,L50&gt;90.499),10,IF(AND(L50&lt;90.5,L50&gt;80.499),9,IF(AND(L50&lt;80.5,L50&gt;70.499),8,IF(AND(L50&lt;70.5,L50&gt;60.499),7,IF(AND(L50&lt;60.5,L50&gt;50.499),6,5)))))</f>
        <v>5</v>
      </c>
      <c r="P50" s="6"/>
    </row>
    <row r="51" customFormat="false" ht="15" hidden="false" customHeight="false" outlineLevel="0" collapsed="false">
      <c r="A51" s="46" t="n">
        <v>45</v>
      </c>
      <c r="B51" s="61" t="s">
        <v>110</v>
      </c>
      <c r="C51" s="62" t="s">
        <v>111</v>
      </c>
      <c r="D51" s="49"/>
      <c r="E51" s="49"/>
      <c r="F51" s="50"/>
      <c r="G51" s="49"/>
      <c r="H51" s="49"/>
      <c r="I51" s="51" t="n">
        <v>32</v>
      </c>
      <c r="J51" s="52"/>
      <c r="K51" s="52"/>
      <c r="L51" s="53" t="n">
        <f aca="false">SUM(I51,J51,K51)</f>
        <v>32</v>
      </c>
      <c r="M51" s="54"/>
      <c r="N51" s="55" t="str">
        <f aca="false">IF(L51&gt;50.499,L51,"Није положио(ла)")</f>
        <v>Није положио(ла)</v>
      </c>
      <c r="O51" s="56" t="n">
        <f aca="false">IF(AND(L51&lt;101,L51&gt;90.499),10,IF(AND(L51&lt;90.5,L51&gt;80.499),9,IF(AND(L51&lt;80.5,L51&gt;70.499),8,IF(AND(L51&lt;70.5,L51&gt;60.499),7,IF(AND(L51&lt;60.5,L51&gt;50.499),6,5)))))</f>
        <v>5</v>
      </c>
      <c r="P51" s="6"/>
    </row>
    <row r="52" customFormat="false" ht="15" hidden="false" customHeight="false" outlineLevel="0" collapsed="false">
      <c r="A52" s="46" t="n">
        <v>46</v>
      </c>
      <c r="B52" s="61" t="s">
        <v>112</v>
      </c>
      <c r="C52" s="62" t="s">
        <v>113</v>
      </c>
      <c r="D52" s="49"/>
      <c r="E52" s="49"/>
      <c r="F52" s="50"/>
      <c r="G52" s="49"/>
      <c r="H52" s="49"/>
      <c r="I52" s="51" t="n">
        <v>36</v>
      </c>
      <c r="J52" s="52"/>
      <c r="K52" s="52"/>
      <c r="L52" s="53" t="n">
        <f aca="false">SUM(I52,J52,K52)</f>
        <v>36</v>
      </c>
      <c r="M52" s="54"/>
      <c r="N52" s="55" t="str">
        <f aca="false">IF(L52&gt;50.499,L52,"Није положио(ла)")</f>
        <v>Није положио(ла)</v>
      </c>
      <c r="O52" s="56" t="n">
        <f aca="false">IF(AND(L52&lt;101,L52&gt;90.499),10,IF(AND(L52&lt;90.5,L52&gt;80.499),9,IF(AND(L52&lt;80.5,L52&gt;70.499),8,IF(AND(L52&lt;70.5,L52&gt;60.499),7,IF(AND(L52&lt;60.5,L52&gt;50.499),6,5)))))</f>
        <v>5</v>
      </c>
      <c r="P52" s="6"/>
    </row>
    <row r="53" customFormat="false" ht="15.75" hidden="false" customHeight="false" outlineLevel="0" collapsed="false">
      <c r="A53" s="46" t="n">
        <v>47</v>
      </c>
      <c r="B53" s="61" t="s">
        <v>114</v>
      </c>
      <c r="C53" s="62" t="s">
        <v>115</v>
      </c>
      <c r="D53" s="49"/>
      <c r="E53" s="49"/>
      <c r="F53" s="50"/>
      <c r="G53" s="49"/>
      <c r="H53" s="49"/>
      <c r="I53" s="51" t="n">
        <f aca="false">SUM(D53:H53)</f>
        <v>0</v>
      </c>
      <c r="J53" s="52"/>
      <c r="K53" s="52"/>
      <c r="L53" s="53" t="n">
        <f aca="false">SUM(I53,J53,K53)</f>
        <v>0</v>
      </c>
      <c r="M53" s="54"/>
      <c r="N53" s="55" t="str">
        <f aca="false">IF(L53&gt;50.499,L53,"Није положио(ла)")</f>
        <v>Није положио(ла)</v>
      </c>
      <c r="O53" s="56" t="n">
        <f aca="false">IF(AND(L53&lt;101,L53&gt;90.499),10,IF(AND(L53&lt;90.5,L53&gt;80.499),9,IF(AND(L53&lt;80.5,L53&gt;70.499),8,IF(AND(L53&lt;70.5,L53&gt;60.499),7,IF(AND(L53&lt;60.5,L53&gt;50.499),6,5)))))</f>
        <v>5</v>
      </c>
      <c r="P53" s="6"/>
    </row>
    <row r="54" customFormat="false" ht="15" hidden="false" customHeight="false" outlineLevel="0" collapsed="false">
      <c r="A54" s="46" t="n">
        <v>48</v>
      </c>
      <c r="B54" s="61" t="s">
        <v>116</v>
      </c>
      <c r="C54" s="62" t="s">
        <v>117</v>
      </c>
      <c r="D54" s="49"/>
      <c r="E54" s="49"/>
      <c r="F54" s="50"/>
      <c r="G54" s="49"/>
      <c r="H54" s="49"/>
      <c r="I54" s="51" t="n">
        <v>42</v>
      </c>
      <c r="J54" s="52"/>
      <c r="K54" s="52"/>
      <c r="L54" s="53" t="n">
        <f aca="false">SUM(I54,J54,K54)</f>
        <v>42</v>
      </c>
      <c r="M54" s="54"/>
      <c r="N54" s="55" t="str">
        <f aca="false">IF(L54&gt;50.499,L54,"Није положио(ла)")</f>
        <v>Није положио(ла)</v>
      </c>
      <c r="O54" s="56" t="n">
        <f aca="false">IF(AND(L54&lt;101,L54&gt;90.499),10,IF(AND(L54&lt;90.5,L54&gt;80.499),9,IF(AND(L54&lt;80.5,L54&gt;70.499),8,IF(AND(L54&lt;70.5,L54&gt;60.499),7,IF(AND(L54&lt;60.5,L54&gt;50.499),6,5)))))</f>
        <v>5</v>
      </c>
      <c r="P54" s="6"/>
    </row>
    <row r="55" customFormat="false" ht="15" hidden="false" customHeight="false" outlineLevel="0" collapsed="false">
      <c r="A55" s="46" t="n">
        <v>49</v>
      </c>
      <c r="B55" s="61" t="s">
        <v>118</v>
      </c>
      <c r="C55" s="62" t="s">
        <v>119</v>
      </c>
      <c r="D55" s="49"/>
      <c r="E55" s="49"/>
      <c r="F55" s="50"/>
      <c r="G55" s="49"/>
      <c r="H55" s="49"/>
      <c r="I55" s="51" t="n">
        <v>43</v>
      </c>
      <c r="J55" s="52"/>
      <c r="K55" s="52"/>
      <c r="L55" s="53" t="n">
        <f aca="false">SUM(I55,J55,K55)</f>
        <v>43</v>
      </c>
      <c r="M55" s="54"/>
      <c r="N55" s="55" t="str">
        <f aca="false">IF(L55&gt;50.499,L55,"Није положио(ла)")</f>
        <v>Није положио(ла)</v>
      </c>
      <c r="O55" s="56" t="n">
        <f aca="false">IF(AND(L55&lt;101,L55&gt;90.499),10,IF(AND(L55&lt;90.5,L55&gt;80.499),9,IF(AND(L55&lt;80.5,L55&gt;70.499),8,IF(AND(L55&lt;70.5,L55&gt;60.499),7,IF(AND(L55&lt;60.5,L55&gt;50.499),6,5)))))</f>
        <v>5</v>
      </c>
      <c r="P55" s="6"/>
    </row>
    <row r="56" customFormat="false" ht="15.75" hidden="false" customHeight="false" outlineLevel="0" collapsed="false">
      <c r="A56" s="46" t="n">
        <v>50</v>
      </c>
      <c r="B56" s="61"/>
      <c r="C56" s="62"/>
      <c r="D56" s="49"/>
      <c r="E56" s="49"/>
      <c r="F56" s="50"/>
      <c r="G56" s="49"/>
      <c r="H56" s="49"/>
      <c r="I56" s="51" t="n">
        <f aca="false">SUM(D56:H56)</f>
        <v>0</v>
      </c>
      <c r="J56" s="52"/>
      <c r="K56" s="52"/>
      <c r="L56" s="53" t="n">
        <f aca="false">SUM(I56,J56,K56)</f>
        <v>0</v>
      </c>
      <c r="M56" s="54"/>
      <c r="N56" s="55" t="str">
        <f aca="false">IF(L56&gt;50.499,L56,"Није положио(ла)")</f>
        <v>Није положио(ла)</v>
      </c>
      <c r="O56" s="56" t="n">
        <f aca="false">IF(AND(L56&lt;101,L56&gt;90.499),10,IF(AND(L56&lt;90.5,L56&gt;80.499),9,IF(AND(L56&lt;80.5,L56&gt;70.499),8,IF(AND(L56&lt;70.5,L56&gt;60.499),7,IF(AND(L56&lt;60.5,L56&gt;50.499),6,5)))))</f>
        <v>5</v>
      </c>
      <c r="P56" s="6"/>
    </row>
    <row r="57" customFormat="false" ht="15.75" hidden="false" customHeight="false" outlineLevel="0" collapsed="false">
      <c r="A57" s="46" t="n">
        <v>51</v>
      </c>
      <c r="B57" s="61"/>
      <c r="C57" s="62"/>
      <c r="D57" s="49"/>
      <c r="E57" s="49"/>
      <c r="F57" s="50"/>
      <c r="G57" s="49"/>
      <c r="H57" s="49"/>
      <c r="I57" s="51" t="n">
        <f aca="false">SUM(D57:H57)</f>
        <v>0</v>
      </c>
      <c r="J57" s="52"/>
      <c r="K57" s="52"/>
      <c r="L57" s="53" t="n">
        <f aca="false">SUM(I57,J57,K57)</f>
        <v>0</v>
      </c>
      <c r="M57" s="54"/>
      <c r="N57" s="55" t="str">
        <f aca="false">IF(L57&gt;50.499,L57,"Није положио(ла)")</f>
        <v>Није положио(ла)</v>
      </c>
      <c r="O57" s="56" t="n">
        <f aca="false">IF(AND(L57&lt;101,L57&gt;90.499),10,IF(AND(L57&lt;90.5,L57&gt;80.499),9,IF(AND(L57&lt;80.5,L57&gt;70.499),8,IF(AND(L57&lt;70.5,L57&gt;60.499),7,IF(AND(L57&lt;60.5,L57&gt;50.499),6,5)))))</f>
        <v>5</v>
      </c>
      <c r="P57" s="6"/>
    </row>
    <row r="58" customFormat="false" ht="15.75" hidden="false" customHeight="false" outlineLevel="0" collapsed="false">
      <c r="A58" s="46" t="n">
        <v>52</v>
      </c>
      <c r="B58" s="61"/>
      <c r="C58" s="62"/>
      <c r="D58" s="49"/>
      <c r="E58" s="49"/>
      <c r="F58" s="50"/>
      <c r="G58" s="49"/>
      <c r="H58" s="49"/>
      <c r="I58" s="51" t="n">
        <f aca="false">SUM(D58:H58)</f>
        <v>0</v>
      </c>
      <c r="J58" s="52"/>
      <c r="K58" s="52"/>
      <c r="L58" s="53" t="n">
        <f aca="false">SUM(I58,J58,K58)</f>
        <v>0</v>
      </c>
      <c r="M58" s="54"/>
      <c r="N58" s="55" t="str">
        <f aca="false">IF(L58&gt;50.499,L58,"Није положио(ла)")</f>
        <v>Није положио(ла)</v>
      </c>
      <c r="O58" s="56" t="n">
        <f aca="false">IF(AND(L58&lt;101,L58&gt;90.499),10,IF(AND(L58&lt;90.5,L58&gt;80.499),9,IF(AND(L58&lt;80.5,L58&gt;70.499),8,IF(AND(L58&lt;70.5,L58&gt;60.499),7,IF(AND(L58&lt;60.5,L58&gt;50.499),6,5)))))</f>
        <v>5</v>
      </c>
      <c r="P58" s="6"/>
    </row>
    <row r="59" customFormat="false" ht="15.75" hidden="false" customHeight="false" outlineLevel="0" collapsed="false">
      <c r="A59" s="46" t="n">
        <v>53</v>
      </c>
      <c r="B59" s="61"/>
      <c r="C59" s="62"/>
      <c r="D59" s="49"/>
      <c r="E59" s="49"/>
      <c r="F59" s="50"/>
      <c r="G59" s="49"/>
      <c r="H59" s="49"/>
      <c r="I59" s="51" t="n">
        <f aca="false">SUM(D59:H59)</f>
        <v>0</v>
      </c>
      <c r="J59" s="52"/>
      <c r="K59" s="52"/>
      <c r="L59" s="53" t="n">
        <f aca="false">SUM(I59,J59,K59)</f>
        <v>0</v>
      </c>
      <c r="M59" s="54"/>
      <c r="N59" s="55" t="str">
        <f aca="false">IF(L59&gt;50.499,L59,"Није положио(ла)")</f>
        <v>Није положио(ла)</v>
      </c>
      <c r="O59" s="56" t="n">
        <f aca="false">IF(AND(L59&lt;101,L59&gt;90.499),10,IF(AND(L59&lt;90.5,L59&gt;80.499),9,IF(AND(L59&lt;80.5,L59&gt;70.499),8,IF(AND(L59&lt;70.5,L59&gt;60.499),7,IF(AND(L59&lt;60.5,L59&gt;50.499),6,5)))))</f>
        <v>5</v>
      </c>
      <c r="P59" s="6"/>
    </row>
    <row r="60" customFormat="false" ht="15.75" hidden="false" customHeight="false" outlineLevel="0" collapsed="false">
      <c r="A60" s="46" t="n">
        <v>54</v>
      </c>
      <c r="B60" s="61"/>
      <c r="C60" s="62"/>
      <c r="D60" s="49"/>
      <c r="E60" s="49"/>
      <c r="F60" s="50"/>
      <c r="G60" s="49"/>
      <c r="H60" s="49"/>
      <c r="I60" s="51" t="n">
        <f aca="false">SUM(D60:H60)</f>
        <v>0</v>
      </c>
      <c r="J60" s="52"/>
      <c r="K60" s="52"/>
      <c r="L60" s="53" t="n">
        <f aca="false">SUM(I60,J60,K60)</f>
        <v>0</v>
      </c>
      <c r="M60" s="54"/>
      <c r="N60" s="55" t="str">
        <f aca="false">IF(L60&gt;50.499,L60,"Није положио(ла)")</f>
        <v>Није положио(ла)</v>
      </c>
      <c r="O60" s="56" t="n">
        <f aca="false">IF(AND(L60&lt;101,L60&gt;90.499),10,IF(AND(L60&lt;90.5,L60&gt;80.499),9,IF(AND(L60&lt;80.5,L60&gt;70.499),8,IF(AND(L60&lt;70.5,L60&gt;60.499),7,IF(AND(L60&lt;60.5,L60&gt;50.499),6,5)))))</f>
        <v>5</v>
      </c>
      <c r="P60" s="6"/>
    </row>
    <row r="61" customFormat="false" ht="15.75" hidden="false" customHeight="false" outlineLevel="0" collapsed="false">
      <c r="A61" s="46" t="n">
        <v>55</v>
      </c>
      <c r="B61" s="61"/>
      <c r="C61" s="62"/>
      <c r="D61" s="49"/>
      <c r="E61" s="49"/>
      <c r="F61" s="50"/>
      <c r="G61" s="49"/>
      <c r="H61" s="49"/>
      <c r="I61" s="51" t="n">
        <f aca="false">SUM(D61:H61)</f>
        <v>0</v>
      </c>
      <c r="J61" s="52"/>
      <c r="K61" s="52"/>
      <c r="L61" s="53" t="n">
        <f aca="false">SUM(I61,J61,K61)</f>
        <v>0</v>
      </c>
      <c r="M61" s="54"/>
      <c r="N61" s="55" t="str">
        <f aca="false">IF(L61&gt;50.499,L61,"Није положио(ла)")</f>
        <v>Није положио(ла)</v>
      </c>
      <c r="O61" s="56" t="n">
        <f aca="false">IF(AND(L61&lt;101,L61&gt;90.499),10,IF(AND(L61&lt;90.5,L61&gt;80.499),9,IF(AND(L61&lt;80.5,L61&gt;70.499),8,IF(AND(L61&lt;70.5,L61&gt;60.499),7,IF(AND(L61&lt;60.5,L61&gt;50.499),6,5)))))</f>
        <v>5</v>
      </c>
      <c r="P61" s="6"/>
    </row>
    <row r="62" customFormat="false" ht="15.75" hidden="false" customHeight="false" outlineLevel="0" collapsed="false">
      <c r="A62" s="46" t="n">
        <v>56</v>
      </c>
      <c r="B62" s="61"/>
      <c r="C62" s="62"/>
      <c r="D62" s="49"/>
      <c r="E62" s="49"/>
      <c r="F62" s="50"/>
      <c r="G62" s="49"/>
      <c r="H62" s="49"/>
      <c r="I62" s="51" t="n">
        <f aca="false">SUM(D62:H62)</f>
        <v>0</v>
      </c>
      <c r="J62" s="52"/>
      <c r="K62" s="52"/>
      <c r="L62" s="53" t="n">
        <f aca="false">SUM(I62,J62,K62)</f>
        <v>0</v>
      </c>
      <c r="M62" s="54"/>
      <c r="N62" s="55" t="str">
        <f aca="false">IF(L62&gt;50.499,L62,"Није положио(ла)")</f>
        <v>Није положио(ла)</v>
      </c>
      <c r="O62" s="56" t="n">
        <f aca="false">IF(AND(L62&lt;101,L62&gt;90.499),10,IF(AND(L62&lt;90.5,L62&gt;80.499),9,IF(AND(L62&lt;80.5,L62&gt;70.499),8,IF(AND(L62&lt;70.5,L62&gt;60.499),7,IF(AND(L62&lt;60.5,L62&gt;50.499),6,5)))))</f>
        <v>5</v>
      </c>
      <c r="P62" s="6"/>
    </row>
    <row r="63" customFormat="false" ht="15.75" hidden="false" customHeight="false" outlineLevel="0" collapsed="false">
      <c r="A63" s="46" t="n">
        <v>57</v>
      </c>
      <c r="B63" s="61"/>
      <c r="C63" s="62"/>
      <c r="D63" s="49"/>
      <c r="E63" s="49"/>
      <c r="F63" s="50"/>
      <c r="G63" s="49"/>
      <c r="H63" s="49"/>
      <c r="I63" s="51" t="n">
        <f aca="false">SUM(D63:H63)</f>
        <v>0</v>
      </c>
      <c r="J63" s="52"/>
      <c r="K63" s="52"/>
      <c r="L63" s="53" t="n">
        <f aca="false">SUM(I63,J63,K63)</f>
        <v>0</v>
      </c>
      <c r="M63" s="54"/>
      <c r="N63" s="55" t="str">
        <f aca="false">IF(L63&gt;50.499,L63,"Није положио(ла)")</f>
        <v>Није положио(ла)</v>
      </c>
      <c r="O63" s="56" t="n">
        <f aca="false">IF(AND(L63&lt;101,L63&gt;90.499),10,IF(AND(L63&lt;90.5,L63&gt;80.499),9,IF(AND(L63&lt;80.5,L63&gt;70.499),8,IF(AND(L63&lt;70.5,L63&gt;60.499),7,IF(AND(L63&lt;60.5,L63&gt;50.499),6,5)))))</f>
        <v>5</v>
      </c>
      <c r="P63" s="6"/>
    </row>
    <row r="64" customFormat="false" ht="15.75" hidden="false" customHeight="false" outlineLevel="0" collapsed="false">
      <c r="A64" s="46" t="n">
        <v>58</v>
      </c>
      <c r="B64" s="61"/>
      <c r="C64" s="62"/>
      <c r="D64" s="49"/>
      <c r="E64" s="49"/>
      <c r="F64" s="50"/>
      <c r="G64" s="49"/>
      <c r="H64" s="49"/>
      <c r="I64" s="51" t="n">
        <f aca="false">SUM(D64:H64)</f>
        <v>0</v>
      </c>
      <c r="J64" s="52"/>
      <c r="K64" s="52"/>
      <c r="L64" s="53" t="n">
        <f aca="false">SUM(I64,J64,K64)</f>
        <v>0</v>
      </c>
      <c r="M64" s="54"/>
      <c r="N64" s="55" t="str">
        <f aca="false">IF(L64&gt;50.499,L64,"Није положио(ла)")</f>
        <v>Није положио(ла)</v>
      </c>
      <c r="O64" s="56" t="n">
        <f aca="false">IF(AND(L64&lt;101,L64&gt;90.499),10,IF(AND(L64&lt;90.5,L64&gt;80.499),9,IF(AND(L64&lt;80.5,L64&gt;70.499),8,IF(AND(L64&lt;70.5,L64&gt;60.499),7,IF(AND(L64&lt;60.5,L64&gt;50.499),6,5)))))</f>
        <v>5</v>
      </c>
      <c r="P64" s="6"/>
    </row>
    <row r="65" customFormat="false" ht="15.75" hidden="false" customHeight="false" outlineLevel="0" collapsed="false">
      <c r="A65" s="46" t="n">
        <v>59</v>
      </c>
      <c r="B65" s="61"/>
      <c r="C65" s="62"/>
      <c r="D65" s="49"/>
      <c r="E65" s="49"/>
      <c r="F65" s="50"/>
      <c r="G65" s="49"/>
      <c r="H65" s="49"/>
      <c r="I65" s="51" t="n">
        <f aca="false">SUM(D65:H65)</f>
        <v>0</v>
      </c>
      <c r="J65" s="52"/>
      <c r="K65" s="52"/>
      <c r="L65" s="53" t="n">
        <f aca="false">SUM(I65,J65,K65)</f>
        <v>0</v>
      </c>
      <c r="M65" s="54"/>
      <c r="N65" s="55" t="str">
        <f aca="false">IF(L65&gt;50.499,L65,"Није положио(ла)")</f>
        <v>Није положио(ла)</v>
      </c>
      <c r="O65" s="56" t="n">
        <f aca="false">IF(AND(L65&lt;101,L65&gt;90.499),10,IF(AND(L65&lt;90.5,L65&gt;80.499),9,IF(AND(L65&lt;80.5,L65&gt;70.499),8,IF(AND(L65&lt;70.5,L65&gt;60.499),7,IF(AND(L65&lt;60.5,L65&gt;50.499),6,5)))))</f>
        <v>5</v>
      </c>
      <c r="P65" s="6"/>
    </row>
    <row r="66" customFormat="false" ht="15.75" hidden="false" customHeight="false" outlineLevel="0" collapsed="false">
      <c r="A66" s="46" t="n">
        <v>60</v>
      </c>
      <c r="B66" s="61"/>
      <c r="C66" s="62"/>
      <c r="D66" s="49"/>
      <c r="E66" s="49"/>
      <c r="F66" s="50"/>
      <c r="G66" s="49"/>
      <c r="H66" s="49"/>
      <c r="I66" s="51" t="n">
        <f aca="false">SUM(D66:H66)</f>
        <v>0</v>
      </c>
      <c r="J66" s="52"/>
      <c r="K66" s="52"/>
      <c r="L66" s="53" t="n">
        <f aca="false">SUM(I66,J66,K66)</f>
        <v>0</v>
      </c>
      <c r="M66" s="54"/>
      <c r="N66" s="55" t="str">
        <f aca="false">IF(L66&gt;50.499,L66,"Није положио(ла)")</f>
        <v>Није положио(ла)</v>
      </c>
      <c r="O66" s="56" t="n">
        <f aca="false">IF(AND(L66&lt;101,L66&gt;90.499),10,IF(AND(L66&lt;90.5,L66&gt;80.499),9,IF(AND(L66&lt;80.5,L66&gt;70.499),8,IF(AND(L66&lt;70.5,L66&gt;60.499),7,IF(AND(L66&lt;60.5,L66&gt;50.499),6,5)))))</f>
        <v>5</v>
      </c>
      <c r="P66" s="6"/>
    </row>
    <row r="67" customFormat="false" ht="15.75" hidden="false" customHeight="false" outlineLevel="0" collapsed="false">
      <c r="A67" s="46" t="n">
        <v>61</v>
      </c>
      <c r="B67" s="61"/>
      <c r="C67" s="62"/>
      <c r="D67" s="49"/>
      <c r="E67" s="49"/>
      <c r="F67" s="50"/>
      <c r="G67" s="49"/>
      <c r="H67" s="49"/>
      <c r="I67" s="51" t="n">
        <f aca="false">SUM(D67:H67)</f>
        <v>0</v>
      </c>
      <c r="J67" s="52"/>
      <c r="K67" s="52"/>
      <c r="L67" s="53" t="n">
        <f aca="false">SUM(I67,J67,K67)</f>
        <v>0</v>
      </c>
      <c r="M67" s="54"/>
      <c r="N67" s="55" t="str">
        <f aca="false">IF(L67&gt;50.499,L67,"Није положио(ла)")</f>
        <v>Није положио(ла)</v>
      </c>
      <c r="O67" s="56" t="n">
        <f aca="false">IF(AND(L67&lt;101,L67&gt;90.499),10,IF(AND(L67&lt;90.5,L67&gt;80.499),9,IF(AND(L67&lt;80.5,L67&gt;70.499),8,IF(AND(L67&lt;70.5,L67&gt;60.499),7,IF(AND(L67&lt;60.5,L67&gt;50.499),6,5)))))</f>
        <v>5</v>
      </c>
      <c r="P67" s="6"/>
    </row>
    <row r="68" customFormat="false" ht="15.75" hidden="false" customHeight="false" outlineLevel="0" collapsed="false">
      <c r="A68" s="46" t="n">
        <v>62</v>
      </c>
      <c r="B68" s="61"/>
      <c r="C68" s="62"/>
      <c r="D68" s="49"/>
      <c r="E68" s="49"/>
      <c r="F68" s="50"/>
      <c r="G68" s="49"/>
      <c r="H68" s="49"/>
      <c r="I68" s="51" t="n">
        <f aca="false">SUM(D68:H68)</f>
        <v>0</v>
      </c>
      <c r="J68" s="52"/>
      <c r="K68" s="52"/>
      <c r="L68" s="53" t="n">
        <f aca="false">SUM(I68,J68,K68)</f>
        <v>0</v>
      </c>
      <c r="M68" s="54"/>
      <c r="N68" s="55" t="str">
        <f aca="false">IF(L68&gt;50.499,L68,"Није положио(ла)")</f>
        <v>Није положио(ла)</v>
      </c>
      <c r="O68" s="56" t="n">
        <f aca="false">IF(AND(L68&lt;101,L68&gt;90.499),10,IF(AND(L68&lt;90.5,L68&gt;80.499),9,IF(AND(L68&lt;80.5,L68&gt;70.499),8,IF(AND(L68&lt;70.5,L68&gt;60.499),7,IF(AND(L68&lt;60.5,L68&gt;50.499),6,5)))))</f>
        <v>5</v>
      </c>
      <c r="P68" s="6"/>
    </row>
    <row r="69" customFormat="false" ht="15.75" hidden="false" customHeight="false" outlineLevel="0" collapsed="false">
      <c r="A69" s="46" t="n">
        <v>63</v>
      </c>
      <c r="B69" s="61"/>
      <c r="C69" s="62"/>
      <c r="D69" s="49"/>
      <c r="E69" s="49"/>
      <c r="F69" s="50"/>
      <c r="G69" s="49"/>
      <c r="H69" s="49"/>
      <c r="I69" s="51" t="n">
        <f aca="false">SUM(D69:H69)</f>
        <v>0</v>
      </c>
      <c r="J69" s="52"/>
      <c r="K69" s="52"/>
      <c r="L69" s="53" t="n">
        <f aca="false">SUM(I69,J69,K69)</f>
        <v>0</v>
      </c>
      <c r="M69" s="54"/>
      <c r="N69" s="55" t="str">
        <f aca="false">IF(L69&gt;50.499,L69,"Није положио(ла)")</f>
        <v>Није положио(ла)</v>
      </c>
      <c r="O69" s="56" t="n">
        <f aca="false">IF(AND(L69&lt;101,L69&gt;90.499),10,IF(AND(L69&lt;90.5,L69&gt;80.499),9,IF(AND(L69&lt;80.5,L69&gt;70.499),8,IF(AND(L69&lt;70.5,L69&gt;60.499),7,IF(AND(L69&lt;60.5,L69&gt;50.499),6,5)))))</f>
        <v>5</v>
      </c>
      <c r="P69" s="6"/>
    </row>
    <row r="70" customFormat="false" ht="15.75" hidden="false" customHeight="false" outlineLevel="0" collapsed="false">
      <c r="A70" s="46" t="n">
        <v>64</v>
      </c>
      <c r="B70" s="61"/>
      <c r="C70" s="62"/>
      <c r="D70" s="49"/>
      <c r="E70" s="49"/>
      <c r="F70" s="50"/>
      <c r="G70" s="49"/>
      <c r="H70" s="49"/>
      <c r="I70" s="51" t="n">
        <f aca="false">SUM(D70:H70)</f>
        <v>0</v>
      </c>
      <c r="J70" s="52"/>
      <c r="K70" s="52"/>
      <c r="L70" s="53" t="n">
        <f aca="false">SUM(I70,J70,K70)</f>
        <v>0</v>
      </c>
      <c r="M70" s="54"/>
      <c r="N70" s="55" t="str">
        <f aca="false">IF(L70&gt;50.499,L70,"Није положио(ла)")</f>
        <v>Није положио(ла)</v>
      </c>
      <c r="O70" s="56" t="n">
        <f aca="false">IF(AND(L70&lt;101,L70&gt;90.499),10,IF(AND(L70&lt;90.5,L70&gt;80.499),9,IF(AND(L70&lt;80.5,L70&gt;70.499),8,IF(AND(L70&lt;70.5,L70&gt;60.499),7,IF(AND(L70&lt;60.5,L70&gt;50.499),6,5)))))</f>
        <v>5</v>
      </c>
      <c r="P70" s="6"/>
    </row>
    <row r="71" customFormat="false" ht="15.75" hidden="false" customHeight="false" outlineLevel="0" collapsed="false">
      <c r="A71" s="46" t="n">
        <v>65</v>
      </c>
      <c r="B71" s="61"/>
      <c r="C71" s="62"/>
      <c r="D71" s="49"/>
      <c r="E71" s="49"/>
      <c r="F71" s="50"/>
      <c r="G71" s="49"/>
      <c r="H71" s="49"/>
      <c r="I71" s="51" t="n">
        <f aca="false">SUM(D71:H71)</f>
        <v>0</v>
      </c>
      <c r="J71" s="52"/>
      <c r="K71" s="52"/>
      <c r="L71" s="53" t="n">
        <f aca="false">SUM(I71,J71,K71)</f>
        <v>0</v>
      </c>
      <c r="M71" s="54"/>
      <c r="N71" s="55" t="str">
        <f aca="false">IF(L71&gt;50.499,L71,"Није положио(ла)")</f>
        <v>Није положио(ла)</v>
      </c>
      <c r="O71" s="56" t="n">
        <f aca="false">IF(AND(L71&lt;101,L71&gt;90.499),10,IF(AND(L71&lt;90.5,L71&gt;80.499),9,IF(AND(L71&lt;80.5,L71&gt;70.499),8,IF(AND(L71&lt;70.5,L71&gt;60.499),7,IF(AND(L71&lt;60.5,L71&gt;50.499),6,5)))))</f>
        <v>5</v>
      </c>
      <c r="P71" s="6"/>
    </row>
    <row r="72" customFormat="false" ht="15.75" hidden="false" customHeight="false" outlineLevel="0" collapsed="false">
      <c r="A72" s="46" t="n">
        <v>66</v>
      </c>
      <c r="B72" s="61"/>
      <c r="C72" s="62"/>
      <c r="D72" s="49"/>
      <c r="E72" s="49"/>
      <c r="F72" s="50"/>
      <c r="G72" s="49"/>
      <c r="H72" s="49"/>
      <c r="I72" s="51" t="n">
        <f aca="false">SUM(D72:H72)</f>
        <v>0</v>
      </c>
      <c r="J72" s="52"/>
      <c r="K72" s="52"/>
      <c r="L72" s="53" t="n">
        <f aca="false">SUM(I72,J72,K72)</f>
        <v>0</v>
      </c>
      <c r="M72" s="54"/>
      <c r="N72" s="55" t="str">
        <f aca="false">IF(L72&gt;50.499,L72,"Није положио(ла)")</f>
        <v>Није положио(ла)</v>
      </c>
      <c r="O72" s="56" t="n">
        <f aca="false">IF(AND(L72&lt;101,L72&gt;90.499),10,IF(AND(L72&lt;90.5,L72&gt;80.499),9,IF(AND(L72&lt;80.5,L72&gt;70.499),8,IF(AND(L72&lt;70.5,L72&gt;60.499),7,IF(AND(L72&lt;60.5,L72&gt;50.499),6,5)))))</f>
        <v>5</v>
      </c>
      <c r="P72" s="6"/>
    </row>
    <row r="73" customFormat="false" ht="15.75" hidden="false" customHeight="false" outlineLevel="0" collapsed="false">
      <c r="A73" s="46" t="n">
        <v>67</v>
      </c>
      <c r="B73" s="61"/>
      <c r="C73" s="62"/>
      <c r="D73" s="49"/>
      <c r="E73" s="49"/>
      <c r="F73" s="50"/>
      <c r="G73" s="49"/>
      <c r="H73" s="49"/>
      <c r="I73" s="51" t="n">
        <f aca="false">SUM(D73:H73)</f>
        <v>0</v>
      </c>
      <c r="J73" s="52"/>
      <c r="K73" s="52"/>
      <c r="L73" s="53" t="n">
        <f aca="false">SUM(I73,J73,K73)</f>
        <v>0</v>
      </c>
      <c r="M73" s="54"/>
      <c r="N73" s="55" t="str">
        <f aca="false">IF(L73&gt;50.499,L73,"Није положио(ла)")</f>
        <v>Није положио(ла)</v>
      </c>
      <c r="O73" s="56" t="n">
        <f aca="false">IF(AND(L73&lt;101,L73&gt;90.499),10,IF(AND(L73&lt;90.5,L73&gt;80.499),9,IF(AND(L73&lt;80.5,L73&gt;70.499),8,IF(AND(L73&lt;70.5,L73&gt;60.499),7,IF(AND(L73&lt;60.5,L73&gt;50.499),6,5)))))</f>
        <v>5</v>
      </c>
      <c r="P73" s="6"/>
    </row>
    <row r="74" customFormat="false" ht="15.75" hidden="false" customHeight="false" outlineLevel="0" collapsed="false">
      <c r="A74" s="46" t="n">
        <v>68</v>
      </c>
      <c r="B74" s="61"/>
      <c r="C74" s="62"/>
      <c r="D74" s="49"/>
      <c r="E74" s="49"/>
      <c r="F74" s="50"/>
      <c r="G74" s="49"/>
      <c r="H74" s="49"/>
      <c r="I74" s="51" t="n">
        <f aca="false">SUM(D74:H74)</f>
        <v>0</v>
      </c>
      <c r="J74" s="52"/>
      <c r="K74" s="52"/>
      <c r="L74" s="53" t="n">
        <f aca="false">SUM(I74,J74,K74)</f>
        <v>0</v>
      </c>
      <c r="M74" s="54"/>
      <c r="N74" s="55" t="str">
        <f aca="false">IF(L74&gt;50.499,L74,"Није положио(ла)")</f>
        <v>Није положио(ла)</v>
      </c>
      <c r="O74" s="56" t="n">
        <f aca="false">IF(AND(L74&lt;101,L74&gt;90.499),10,IF(AND(L74&lt;90.5,L74&gt;80.499),9,IF(AND(L74&lt;80.5,L74&gt;70.499),8,IF(AND(L74&lt;70.5,L74&gt;60.499),7,IF(AND(L74&lt;60.5,L74&gt;50.499),6,5)))))</f>
        <v>5</v>
      </c>
      <c r="P74" s="6"/>
    </row>
    <row r="75" customFormat="false" ht="15.75" hidden="false" customHeight="false" outlineLevel="0" collapsed="false">
      <c r="A75" s="46" t="n">
        <v>69</v>
      </c>
      <c r="B75" s="61"/>
      <c r="C75" s="62"/>
      <c r="D75" s="49"/>
      <c r="E75" s="49"/>
      <c r="F75" s="50"/>
      <c r="G75" s="49"/>
      <c r="H75" s="49"/>
      <c r="I75" s="51" t="n">
        <f aca="false">SUM(D75:H75)</f>
        <v>0</v>
      </c>
      <c r="J75" s="52"/>
      <c r="K75" s="52"/>
      <c r="L75" s="53" t="n">
        <f aca="false">SUM(I75,J75,K75)</f>
        <v>0</v>
      </c>
      <c r="M75" s="54"/>
      <c r="N75" s="55" t="str">
        <f aca="false">IF(L75&gt;50.499,L75,"Није положио(ла)")</f>
        <v>Није положио(ла)</v>
      </c>
      <c r="O75" s="56" t="n">
        <f aca="false">IF(AND(L75&lt;101,L75&gt;90.499),10,IF(AND(L75&lt;90.5,L75&gt;80.499),9,IF(AND(L75&lt;80.5,L75&gt;70.499),8,IF(AND(L75&lt;70.5,L75&gt;60.499),7,IF(AND(L75&lt;60.5,L75&gt;50.499),6,5)))))</f>
        <v>5</v>
      </c>
      <c r="P75" s="6"/>
    </row>
    <row r="76" customFormat="false" ht="15.75" hidden="false" customHeight="false" outlineLevel="0" collapsed="false">
      <c r="A76" s="46" t="n">
        <v>70</v>
      </c>
      <c r="B76" s="61"/>
      <c r="C76" s="62"/>
      <c r="D76" s="49"/>
      <c r="E76" s="49"/>
      <c r="F76" s="50"/>
      <c r="G76" s="49"/>
      <c r="H76" s="49"/>
      <c r="I76" s="51" t="n">
        <f aca="false">SUM(D76:H76)</f>
        <v>0</v>
      </c>
      <c r="J76" s="52"/>
      <c r="K76" s="52"/>
      <c r="L76" s="53" t="n">
        <f aca="false">SUM(I76,J76,K76)</f>
        <v>0</v>
      </c>
      <c r="M76" s="54"/>
      <c r="N76" s="55" t="str">
        <f aca="false">IF(L76&gt;50.499,L76,"Није положио(ла)")</f>
        <v>Није положио(ла)</v>
      </c>
      <c r="O76" s="56" t="n">
        <f aca="false">IF(AND(L76&lt;101,L76&gt;90.499),10,IF(AND(L76&lt;90.5,L76&gt;80.499),9,IF(AND(L76&lt;80.5,L76&gt;70.499),8,IF(AND(L76&lt;70.5,L76&gt;60.499),7,IF(AND(L76&lt;60.5,L76&gt;50.499),6,5)))))</f>
        <v>5</v>
      </c>
      <c r="P76" s="6"/>
    </row>
    <row r="77" customFormat="false" ht="15.75" hidden="false" customHeight="false" outlineLevel="0" collapsed="false">
      <c r="A77" s="46" t="n">
        <v>71</v>
      </c>
      <c r="B77" s="61"/>
      <c r="C77" s="62"/>
      <c r="D77" s="49"/>
      <c r="E77" s="49"/>
      <c r="F77" s="50"/>
      <c r="G77" s="49"/>
      <c r="H77" s="49"/>
      <c r="I77" s="51" t="n">
        <f aca="false">SUM(D77:H77)</f>
        <v>0</v>
      </c>
      <c r="J77" s="52"/>
      <c r="K77" s="52"/>
      <c r="L77" s="53" t="n">
        <f aca="false">SUM(I77,J77,K77)</f>
        <v>0</v>
      </c>
      <c r="M77" s="54"/>
      <c r="N77" s="55" t="str">
        <f aca="false">IF(L77&gt;50.499,L77,"Није положио(ла)")</f>
        <v>Није положио(ла)</v>
      </c>
      <c r="O77" s="56" t="n">
        <f aca="false">IF(AND(L77&lt;101,L77&gt;90.499),10,IF(AND(L77&lt;90.5,L77&gt;80.499),9,IF(AND(L77&lt;80.5,L77&gt;70.499),8,IF(AND(L77&lt;70.5,L77&gt;60.499),7,IF(AND(L77&lt;60.5,L77&gt;50.499),6,5)))))</f>
        <v>5</v>
      </c>
      <c r="P77" s="6"/>
    </row>
    <row r="78" customFormat="false" ht="15.75" hidden="false" customHeight="false" outlineLevel="0" collapsed="false">
      <c r="A78" s="46" t="n">
        <v>72</v>
      </c>
      <c r="B78" s="61"/>
      <c r="C78" s="62"/>
      <c r="D78" s="49"/>
      <c r="E78" s="49"/>
      <c r="F78" s="50"/>
      <c r="G78" s="49"/>
      <c r="H78" s="49"/>
      <c r="I78" s="51" t="n">
        <f aca="false">SUM(D78:H78)</f>
        <v>0</v>
      </c>
      <c r="J78" s="52"/>
      <c r="K78" s="52"/>
      <c r="L78" s="53" t="n">
        <f aca="false">SUM(I78,J78,K78)</f>
        <v>0</v>
      </c>
      <c r="M78" s="54"/>
      <c r="N78" s="55" t="str">
        <f aca="false">IF(L78&gt;50.499,L78,"Није положио(ла)")</f>
        <v>Није положио(ла)</v>
      </c>
      <c r="O78" s="56" t="n">
        <f aca="false">IF(AND(L78&lt;101,L78&gt;90.499),10,IF(AND(L78&lt;90.5,L78&gt;80.499),9,IF(AND(L78&lt;80.5,L78&gt;70.499),8,IF(AND(L78&lt;70.5,L78&gt;60.499),7,IF(AND(L78&lt;60.5,L78&gt;50.499),6,5)))))</f>
        <v>5</v>
      </c>
      <c r="P78" s="6"/>
    </row>
    <row r="79" customFormat="false" ht="15.75" hidden="false" customHeight="false" outlineLevel="0" collapsed="false">
      <c r="A79" s="46" t="n">
        <v>73</v>
      </c>
      <c r="B79" s="61"/>
      <c r="C79" s="62"/>
      <c r="D79" s="49"/>
      <c r="E79" s="49"/>
      <c r="F79" s="50"/>
      <c r="G79" s="49"/>
      <c r="H79" s="49"/>
      <c r="I79" s="51" t="n">
        <f aca="false">SUM(D79:H79)</f>
        <v>0</v>
      </c>
      <c r="J79" s="52"/>
      <c r="K79" s="52"/>
      <c r="L79" s="53" t="n">
        <f aca="false">SUM(I79,J79,K79)</f>
        <v>0</v>
      </c>
      <c r="M79" s="54"/>
      <c r="N79" s="55" t="str">
        <f aca="false">IF(L79&gt;50.499,L79,"Није положио(ла)")</f>
        <v>Није положио(ла)</v>
      </c>
      <c r="O79" s="56" t="n">
        <f aca="false">IF(AND(L79&lt;101,L79&gt;90.499),10,IF(AND(L79&lt;90.5,L79&gt;80.499),9,IF(AND(L79&lt;80.5,L79&gt;70.499),8,IF(AND(L79&lt;70.5,L79&gt;60.499),7,IF(AND(L79&lt;60.5,L79&gt;50.499),6,5)))))</f>
        <v>5</v>
      </c>
      <c r="P79" s="6"/>
    </row>
    <row r="80" customFormat="false" ht="15.75" hidden="false" customHeight="false" outlineLevel="0" collapsed="false">
      <c r="A80" s="46" t="n">
        <v>74</v>
      </c>
      <c r="B80" s="61"/>
      <c r="C80" s="62"/>
      <c r="D80" s="49"/>
      <c r="E80" s="49"/>
      <c r="F80" s="50"/>
      <c r="G80" s="49"/>
      <c r="H80" s="49"/>
      <c r="I80" s="51" t="n">
        <f aca="false">SUM(D80:H80)</f>
        <v>0</v>
      </c>
      <c r="J80" s="52"/>
      <c r="K80" s="52"/>
      <c r="L80" s="53" t="n">
        <f aca="false">SUM(I80,J80,K80)</f>
        <v>0</v>
      </c>
      <c r="M80" s="54"/>
      <c r="N80" s="55" t="str">
        <f aca="false">IF(L80&gt;50.499,L80,"Није положио(ла)")</f>
        <v>Није положио(ла)</v>
      </c>
      <c r="O80" s="56" t="n">
        <f aca="false">IF(AND(L80&lt;101,L80&gt;90.499),10,IF(AND(L80&lt;90.5,L80&gt;80.499),9,IF(AND(L80&lt;80.5,L80&gt;70.499),8,IF(AND(L80&lt;70.5,L80&gt;60.499),7,IF(AND(L80&lt;60.5,L80&gt;50.499),6,5)))))</f>
        <v>5</v>
      </c>
      <c r="P80" s="6"/>
    </row>
    <row r="81" customFormat="false" ht="15.75" hidden="false" customHeight="false" outlineLevel="0" collapsed="false">
      <c r="A81" s="46" t="n">
        <v>75</v>
      </c>
      <c r="B81" s="61"/>
      <c r="C81" s="62"/>
      <c r="D81" s="49"/>
      <c r="E81" s="49"/>
      <c r="F81" s="50"/>
      <c r="G81" s="49"/>
      <c r="H81" s="49"/>
      <c r="I81" s="51" t="n">
        <f aca="false">SUM(D81:H81)</f>
        <v>0</v>
      </c>
      <c r="J81" s="52"/>
      <c r="K81" s="52"/>
      <c r="L81" s="53" t="n">
        <f aca="false">SUM(I81,J81,K81)</f>
        <v>0</v>
      </c>
      <c r="M81" s="54"/>
      <c r="N81" s="55" t="str">
        <f aca="false">IF(L81&gt;50.499,L81,"Није положио(ла)")</f>
        <v>Није положио(ла)</v>
      </c>
      <c r="O81" s="56" t="n">
        <f aca="false">IF(AND(L81&lt;101,L81&gt;90.499),10,IF(AND(L81&lt;90.5,L81&gt;80.499),9,IF(AND(L81&lt;80.5,L81&gt;70.499),8,IF(AND(L81&lt;70.5,L81&gt;60.499),7,IF(AND(L81&lt;60.5,L81&gt;50.499),6,5)))))</f>
        <v>5</v>
      </c>
      <c r="P81" s="6"/>
    </row>
    <row r="82" customFormat="false" ht="15.75" hidden="false" customHeight="false" outlineLevel="0" collapsed="false">
      <c r="A82" s="46" t="n">
        <v>76</v>
      </c>
      <c r="B82" s="61"/>
      <c r="C82" s="62"/>
      <c r="D82" s="49"/>
      <c r="E82" s="49"/>
      <c r="F82" s="50"/>
      <c r="G82" s="49"/>
      <c r="H82" s="49"/>
      <c r="I82" s="51" t="n">
        <f aca="false">SUM(D82:H82)</f>
        <v>0</v>
      </c>
      <c r="J82" s="52"/>
      <c r="K82" s="52"/>
      <c r="L82" s="53" t="n">
        <f aca="false">SUM(I82,J82,K82)</f>
        <v>0</v>
      </c>
      <c r="M82" s="54"/>
      <c r="N82" s="55" t="str">
        <f aca="false">IF(L82&gt;50.499,L82,"Није положио(ла)")</f>
        <v>Није положио(ла)</v>
      </c>
      <c r="O82" s="56" t="n">
        <f aca="false">IF(AND(L82&lt;101,L82&gt;90.499),10,IF(AND(L82&lt;90.5,L82&gt;80.499),9,IF(AND(L82&lt;80.5,L82&gt;70.499),8,IF(AND(L82&lt;70.5,L82&gt;60.499),7,IF(AND(L82&lt;60.5,L82&gt;50.499),6,5)))))</f>
        <v>5</v>
      </c>
      <c r="P82" s="6"/>
    </row>
    <row r="83" customFormat="false" ht="15.75" hidden="false" customHeight="false" outlineLevel="0" collapsed="false">
      <c r="A83" s="46" t="n">
        <v>77</v>
      </c>
      <c r="B83" s="61"/>
      <c r="C83" s="62"/>
      <c r="D83" s="49"/>
      <c r="E83" s="49"/>
      <c r="F83" s="50"/>
      <c r="G83" s="49"/>
      <c r="H83" s="49"/>
      <c r="I83" s="51" t="n">
        <f aca="false">SUM(D83:H83)</f>
        <v>0</v>
      </c>
      <c r="J83" s="52"/>
      <c r="K83" s="52"/>
      <c r="L83" s="53" t="n">
        <f aca="false">SUM(I83,J83,K83)</f>
        <v>0</v>
      </c>
      <c r="M83" s="54"/>
      <c r="N83" s="55" t="str">
        <f aca="false">IF(L83&gt;50.499,L83,"Није положио(ла)")</f>
        <v>Није положио(ла)</v>
      </c>
      <c r="O83" s="56" t="n">
        <f aca="false">IF(AND(L83&lt;101,L83&gt;90.499),10,IF(AND(L83&lt;90.5,L83&gt;80.499),9,IF(AND(L83&lt;80.5,L83&gt;70.499),8,IF(AND(L83&lt;70.5,L83&gt;60.499),7,IF(AND(L83&lt;60.5,L83&gt;50.499),6,5)))))</f>
        <v>5</v>
      </c>
      <c r="P83" s="6"/>
    </row>
    <row r="84" customFormat="false" ht="15.75" hidden="false" customHeight="false" outlineLevel="0" collapsed="false">
      <c r="A84" s="46" t="n">
        <v>78</v>
      </c>
      <c r="B84" s="61"/>
      <c r="C84" s="62"/>
      <c r="D84" s="49"/>
      <c r="E84" s="49"/>
      <c r="F84" s="50"/>
      <c r="G84" s="49"/>
      <c r="H84" s="49"/>
      <c r="I84" s="51" t="n">
        <f aca="false">SUM(D84:H84)</f>
        <v>0</v>
      </c>
      <c r="J84" s="52"/>
      <c r="K84" s="52"/>
      <c r="L84" s="53" t="n">
        <f aca="false">SUM(I84,J84,K84)</f>
        <v>0</v>
      </c>
      <c r="M84" s="54"/>
      <c r="N84" s="55" t="str">
        <f aca="false">IF(L84&gt;50.499,L84,"Није положио(ла)")</f>
        <v>Није положио(ла)</v>
      </c>
      <c r="O84" s="56" t="n">
        <f aca="false">IF(AND(L84&lt;101,L84&gt;90.499),10,IF(AND(L84&lt;90.5,L84&gt;80.499),9,IF(AND(L84&lt;80.5,L84&gt;70.499),8,IF(AND(L84&lt;70.5,L84&gt;60.499),7,IF(AND(L84&lt;60.5,L84&gt;50.499),6,5)))))</f>
        <v>5</v>
      </c>
      <c r="P84" s="6"/>
    </row>
    <row r="85" customFormat="false" ht="15.75" hidden="false" customHeight="false" outlineLevel="0" collapsed="false">
      <c r="A85" s="46" t="n">
        <v>79</v>
      </c>
      <c r="B85" s="61"/>
      <c r="C85" s="62"/>
      <c r="D85" s="49"/>
      <c r="E85" s="49"/>
      <c r="F85" s="50"/>
      <c r="G85" s="49"/>
      <c r="H85" s="49"/>
      <c r="I85" s="51" t="n">
        <f aca="false">SUM(D85:H85)</f>
        <v>0</v>
      </c>
      <c r="J85" s="52"/>
      <c r="K85" s="52"/>
      <c r="L85" s="53" t="n">
        <f aca="false">SUM(I85,J85,K85)</f>
        <v>0</v>
      </c>
      <c r="M85" s="54"/>
      <c r="N85" s="55" t="str">
        <f aca="false">IF(L85&gt;50.499,L85,"Није положио(ла)")</f>
        <v>Није положио(ла)</v>
      </c>
      <c r="O85" s="56" t="n">
        <f aca="false">IF(AND(L85&lt;101,L85&gt;90.499),10,IF(AND(L85&lt;90.5,L85&gt;80.499),9,IF(AND(L85&lt;80.5,L85&gt;70.499),8,IF(AND(L85&lt;70.5,L85&gt;60.499),7,IF(AND(L85&lt;60.5,L85&gt;50.499),6,5)))))</f>
        <v>5</v>
      </c>
      <c r="P85" s="6"/>
    </row>
    <row r="86" customFormat="false" ht="15.75" hidden="false" customHeight="false" outlineLevel="0" collapsed="false">
      <c r="A86" s="46" t="n">
        <v>80</v>
      </c>
      <c r="B86" s="61"/>
      <c r="C86" s="62"/>
      <c r="D86" s="49"/>
      <c r="E86" s="49"/>
      <c r="F86" s="50"/>
      <c r="G86" s="49"/>
      <c r="H86" s="49"/>
      <c r="I86" s="51" t="n">
        <f aca="false">SUM(D86:H86)</f>
        <v>0</v>
      </c>
      <c r="J86" s="52"/>
      <c r="K86" s="52"/>
      <c r="L86" s="53" t="n">
        <f aca="false">SUM(I86,J86,K86)</f>
        <v>0</v>
      </c>
      <c r="M86" s="54"/>
      <c r="N86" s="55" t="str">
        <f aca="false">IF(L86&gt;50.499,L86,"Није положио(ла)")</f>
        <v>Није положио(ла)</v>
      </c>
      <c r="O86" s="56" t="n">
        <f aca="false">IF(AND(L86&lt;101,L86&gt;90.499),10,IF(AND(L86&lt;90.5,L86&gt;80.499),9,IF(AND(L86&lt;80.5,L86&gt;70.499),8,IF(AND(L86&lt;70.5,L86&gt;60.499),7,IF(AND(L86&lt;60.5,L86&gt;50.499),6,5)))))</f>
        <v>5</v>
      </c>
      <c r="P86" s="6"/>
    </row>
    <row r="87" customFormat="false" ht="15.75" hidden="false" customHeight="false" outlineLevel="0" collapsed="false">
      <c r="A87" s="46" t="n">
        <v>81</v>
      </c>
      <c r="B87" s="61"/>
      <c r="C87" s="62"/>
      <c r="D87" s="49"/>
      <c r="E87" s="49"/>
      <c r="F87" s="50"/>
      <c r="G87" s="49"/>
      <c r="H87" s="49"/>
      <c r="I87" s="51" t="n">
        <f aca="false">SUM(D87:H87)</f>
        <v>0</v>
      </c>
      <c r="J87" s="52"/>
      <c r="K87" s="52"/>
      <c r="L87" s="53" t="n">
        <f aca="false">SUM(I87,J87,K87)</f>
        <v>0</v>
      </c>
      <c r="M87" s="54"/>
      <c r="N87" s="55" t="str">
        <f aca="false">IF(L87&gt;50.499,L87,"Није положио(ла)")</f>
        <v>Није положио(ла)</v>
      </c>
      <c r="O87" s="56" t="n">
        <f aca="false">IF(AND(L87&lt;101,L87&gt;90.499),10,IF(AND(L87&lt;90.5,L87&gt;80.499),9,IF(AND(L87&lt;80.5,L87&gt;70.499),8,IF(AND(L87&lt;70.5,L87&gt;60.499),7,IF(AND(L87&lt;60.5,L87&gt;50.499),6,5)))))</f>
        <v>5</v>
      </c>
      <c r="P87" s="6"/>
    </row>
    <row r="88" customFormat="false" ht="15.75" hidden="false" customHeight="false" outlineLevel="0" collapsed="false">
      <c r="A88" s="46" t="n">
        <v>82</v>
      </c>
      <c r="B88" s="61"/>
      <c r="C88" s="62"/>
      <c r="D88" s="49"/>
      <c r="E88" s="49"/>
      <c r="F88" s="50"/>
      <c r="G88" s="49"/>
      <c r="H88" s="49"/>
      <c r="I88" s="51" t="n">
        <f aca="false">SUM(D88:H88)</f>
        <v>0</v>
      </c>
      <c r="J88" s="52"/>
      <c r="K88" s="52"/>
      <c r="L88" s="53" t="n">
        <f aca="false">SUM(I88,J88,K88)</f>
        <v>0</v>
      </c>
      <c r="M88" s="54"/>
      <c r="N88" s="55" t="str">
        <f aca="false">IF(L88&gt;50.499,L88,"Није положио(ла)")</f>
        <v>Није положио(ла)</v>
      </c>
      <c r="O88" s="56" t="n">
        <f aca="false">IF(AND(L88&lt;101,L88&gt;90.499),10,IF(AND(L88&lt;90.5,L88&gt;80.499),9,IF(AND(L88&lt;80.5,L88&gt;70.499),8,IF(AND(L88&lt;70.5,L88&gt;60.499),7,IF(AND(L88&lt;60.5,L88&gt;50.499),6,5)))))</f>
        <v>5</v>
      </c>
      <c r="P88" s="6"/>
    </row>
    <row r="89" customFormat="false" ht="15.75" hidden="false" customHeight="false" outlineLevel="0" collapsed="false">
      <c r="A89" s="46" t="n">
        <v>83</v>
      </c>
      <c r="B89" s="61"/>
      <c r="C89" s="62"/>
      <c r="D89" s="49"/>
      <c r="E89" s="49"/>
      <c r="F89" s="50"/>
      <c r="G89" s="49"/>
      <c r="H89" s="49"/>
      <c r="I89" s="51" t="n">
        <f aca="false">SUM(D89:H89)</f>
        <v>0</v>
      </c>
      <c r="J89" s="52"/>
      <c r="K89" s="52"/>
      <c r="L89" s="53" t="n">
        <f aca="false">SUM(I89,J89,K89)</f>
        <v>0</v>
      </c>
      <c r="M89" s="54"/>
      <c r="N89" s="55" t="str">
        <f aca="false">IF(L89&gt;50.499,L89,"Није положио(ла)")</f>
        <v>Није положио(ла)</v>
      </c>
      <c r="O89" s="56" t="n">
        <f aca="false">IF(AND(L89&lt;101,L89&gt;90.499),10,IF(AND(L89&lt;90.5,L89&gt;80.499),9,IF(AND(L89&lt;80.5,L89&gt;70.499),8,IF(AND(L89&lt;70.5,L89&gt;60.499),7,IF(AND(L89&lt;60.5,L89&gt;50.499),6,5)))))</f>
        <v>5</v>
      </c>
      <c r="P89" s="6"/>
    </row>
    <row r="90" customFormat="false" ht="15.75" hidden="false" customHeight="false" outlineLevel="0" collapsed="false">
      <c r="A90" s="46" t="n">
        <v>84</v>
      </c>
      <c r="B90" s="61"/>
      <c r="C90" s="62"/>
      <c r="D90" s="49"/>
      <c r="E90" s="49"/>
      <c r="F90" s="50"/>
      <c r="G90" s="49"/>
      <c r="H90" s="49"/>
      <c r="I90" s="51" t="n">
        <f aca="false">SUM(D90:H90)</f>
        <v>0</v>
      </c>
      <c r="J90" s="52"/>
      <c r="K90" s="52"/>
      <c r="L90" s="53" t="n">
        <f aca="false">SUM(I90,J90,K90)</f>
        <v>0</v>
      </c>
      <c r="M90" s="54"/>
      <c r="N90" s="55" t="str">
        <f aca="false">IF(L90&gt;50.499,L90,"Није положио(ла)")</f>
        <v>Није положио(ла)</v>
      </c>
      <c r="O90" s="56" t="n">
        <f aca="false">IF(AND(L90&lt;101,L90&gt;90.499),10,IF(AND(L90&lt;90.5,L90&gt;80.499),9,IF(AND(L90&lt;80.5,L90&gt;70.499),8,IF(AND(L90&lt;70.5,L90&gt;60.499),7,IF(AND(L90&lt;60.5,L90&gt;50.499),6,5)))))</f>
        <v>5</v>
      </c>
      <c r="P90" s="6"/>
    </row>
    <row r="91" customFormat="false" ht="15.75" hidden="false" customHeight="false" outlineLevel="0" collapsed="false">
      <c r="A91" s="46" t="n">
        <v>85</v>
      </c>
      <c r="B91" s="61"/>
      <c r="C91" s="62"/>
      <c r="D91" s="49"/>
      <c r="E91" s="49"/>
      <c r="F91" s="50"/>
      <c r="G91" s="49"/>
      <c r="H91" s="49"/>
      <c r="I91" s="51" t="n">
        <f aca="false">SUM(D91:H91)</f>
        <v>0</v>
      </c>
      <c r="J91" s="52"/>
      <c r="K91" s="52"/>
      <c r="L91" s="53" t="n">
        <f aca="false">SUM(I91,J91,K91)</f>
        <v>0</v>
      </c>
      <c r="M91" s="54"/>
      <c r="N91" s="55" t="str">
        <f aca="false">IF(L91&gt;50.499,L91,"Није положио(ла)")</f>
        <v>Није положио(ла)</v>
      </c>
      <c r="O91" s="56" t="n">
        <f aca="false">IF(AND(L91&lt;101,L91&gt;90.499),10,IF(AND(L91&lt;90.5,L91&gt;80.499),9,IF(AND(L91&lt;80.5,L91&gt;70.499),8,IF(AND(L91&lt;70.5,L91&gt;60.499),7,IF(AND(L91&lt;60.5,L91&gt;50.499),6,5)))))</f>
        <v>5</v>
      </c>
      <c r="P91" s="6"/>
    </row>
    <row r="92" customFormat="false" ht="15.75" hidden="false" customHeight="false" outlineLevel="0" collapsed="false">
      <c r="A92" s="46" t="n">
        <v>86</v>
      </c>
      <c r="B92" s="61"/>
      <c r="C92" s="62"/>
      <c r="D92" s="49"/>
      <c r="E92" s="50"/>
      <c r="F92" s="49"/>
      <c r="G92" s="49"/>
      <c r="H92" s="49"/>
      <c r="I92" s="51" t="n">
        <f aca="false">SUM(D92:H92)</f>
        <v>0</v>
      </c>
      <c r="J92" s="52"/>
      <c r="K92" s="52"/>
      <c r="L92" s="53" t="n">
        <f aca="false">SUM(I92,J92,K92)</f>
        <v>0</v>
      </c>
      <c r="M92" s="54"/>
      <c r="N92" s="55" t="str">
        <f aca="false">IF(L92&gt;50.499,L92,"Није положио(ла)")</f>
        <v>Није положио(ла)</v>
      </c>
      <c r="O92" s="56" t="n">
        <f aca="false">IF(AND(L92&lt;101,L92&gt;90.499),10,IF(AND(L92&lt;90.5,L92&gt;80.499),9,IF(AND(L92&lt;80.5,L92&gt;70.499),8,IF(AND(L92&lt;70.5,L92&gt;60.499),7,IF(AND(L92&lt;60.5,L92&gt;50.499),6,5)))))</f>
        <v>5</v>
      </c>
      <c r="P92" s="6"/>
    </row>
    <row r="93" customFormat="false" ht="15.75" hidden="false" customHeight="false" outlineLevel="0" collapsed="false">
      <c r="A93" s="46" t="n">
        <v>87</v>
      </c>
      <c r="B93" s="61"/>
      <c r="C93" s="62"/>
      <c r="D93" s="49"/>
      <c r="E93" s="49"/>
      <c r="F93" s="49"/>
      <c r="G93" s="49"/>
      <c r="H93" s="49"/>
      <c r="I93" s="51" t="n">
        <f aca="false">SUM(D93:H93)</f>
        <v>0</v>
      </c>
      <c r="J93" s="52"/>
      <c r="K93" s="52"/>
      <c r="L93" s="53" t="n">
        <f aca="false">SUM(I93,J93,K93)</f>
        <v>0</v>
      </c>
      <c r="M93" s="54"/>
      <c r="N93" s="55" t="str">
        <f aca="false">IF(L93&gt;50.499,L93,"Није положио(ла)")</f>
        <v>Није положио(ла)</v>
      </c>
      <c r="O93" s="56" t="n">
        <f aca="false">IF(AND(L93&lt;101,L93&gt;90.499),10,IF(AND(L93&lt;90.5,L93&gt;80.499),9,IF(AND(L93&lt;80.5,L93&gt;70.499),8,IF(AND(L93&lt;70.5,L93&gt;60.499),7,IF(AND(L93&lt;60.5,L93&gt;50.499),6,5)))))</f>
        <v>5</v>
      </c>
      <c r="P93" s="6"/>
    </row>
    <row r="94" customFormat="false" ht="15.75" hidden="false" customHeight="false" outlineLevel="0" collapsed="false">
      <c r="A94" s="46" t="n">
        <v>88</v>
      </c>
      <c r="B94" s="61"/>
      <c r="C94" s="62"/>
      <c r="D94" s="49"/>
      <c r="E94" s="49"/>
      <c r="F94" s="58"/>
      <c r="G94" s="49"/>
      <c r="H94" s="49"/>
      <c r="I94" s="51" t="n">
        <f aca="false">SUM(D94:H94)</f>
        <v>0</v>
      </c>
      <c r="J94" s="52"/>
      <c r="K94" s="52"/>
      <c r="L94" s="53" t="n">
        <f aca="false">SUM(I94,J94,K94)</f>
        <v>0</v>
      </c>
      <c r="M94" s="54"/>
      <c r="N94" s="55" t="str">
        <f aca="false">IF(L94&gt;50.499,L94,"Није положио(ла)")</f>
        <v>Није положио(ла)</v>
      </c>
      <c r="O94" s="56" t="n">
        <f aca="false">IF(AND(L94&lt;101,L94&gt;90.499),10,IF(AND(L94&lt;90.5,L94&gt;80.499),9,IF(AND(L94&lt;80.5,L94&gt;70.499),8,IF(AND(L94&lt;70.5,L94&gt;60.499),7,IF(AND(L94&lt;60.5,L94&gt;50.499),6,5)))))</f>
        <v>5</v>
      </c>
      <c r="P94" s="6"/>
    </row>
    <row r="95" customFormat="false" ht="15.75" hidden="false" customHeight="false" outlineLevel="0" collapsed="false">
      <c r="A95" s="46" t="n">
        <v>89</v>
      </c>
      <c r="B95" s="61"/>
      <c r="C95" s="62"/>
      <c r="D95" s="49"/>
      <c r="E95" s="49"/>
      <c r="F95" s="50"/>
      <c r="G95" s="49"/>
      <c r="H95" s="49"/>
      <c r="I95" s="51" t="n">
        <f aca="false">SUM(D95:H95)</f>
        <v>0</v>
      </c>
      <c r="J95" s="52"/>
      <c r="K95" s="52"/>
      <c r="L95" s="53" t="n">
        <f aca="false">SUM(I95,J95,K95)</f>
        <v>0</v>
      </c>
      <c r="M95" s="54"/>
      <c r="N95" s="55" t="str">
        <f aca="false">IF(L95&gt;50.499,L95,"Није положио(ла)")</f>
        <v>Није положио(ла)</v>
      </c>
      <c r="O95" s="56" t="n">
        <f aca="false">IF(AND(L95&lt;101,L95&gt;90.499),10,IF(AND(L95&lt;90.5,L95&gt;80.499),9,IF(AND(L95&lt;80.5,L95&gt;70.499),8,IF(AND(L95&lt;70.5,L95&gt;60.499),7,IF(AND(L95&lt;60.5,L95&gt;50.499),6,5)))))</f>
        <v>5</v>
      </c>
      <c r="P95" s="6"/>
    </row>
    <row r="96" customFormat="false" ht="15.75" hidden="false" customHeight="false" outlineLevel="0" collapsed="false">
      <c r="A96" s="46" t="n">
        <v>90</v>
      </c>
      <c r="B96" s="61"/>
      <c r="C96" s="62"/>
      <c r="D96" s="49"/>
      <c r="E96" s="49"/>
      <c r="F96" s="50"/>
      <c r="G96" s="49"/>
      <c r="H96" s="49"/>
      <c r="I96" s="51" t="n">
        <f aca="false">SUM(D96:H96)</f>
        <v>0</v>
      </c>
      <c r="J96" s="52"/>
      <c r="K96" s="52"/>
      <c r="L96" s="53" t="n">
        <f aca="false">SUM(I96,J96,K96)</f>
        <v>0</v>
      </c>
      <c r="M96" s="54"/>
      <c r="N96" s="55" t="str">
        <f aca="false">IF(L96&gt;50.499,L96,"Није положио(ла)")</f>
        <v>Није положио(ла)</v>
      </c>
      <c r="O96" s="56" t="n">
        <f aca="false">IF(AND(L96&lt;101,L96&gt;90.499),10,IF(AND(L96&lt;90.5,L96&gt;80.499),9,IF(AND(L96&lt;80.5,L96&gt;70.499),8,IF(AND(L96&lt;70.5,L96&gt;60.499),7,IF(AND(L96&lt;60.5,L96&gt;50.499),6,5)))))</f>
        <v>5</v>
      </c>
      <c r="P96" s="6"/>
    </row>
    <row r="97" customFormat="false" ht="15.75" hidden="false" customHeight="false" outlineLevel="0" collapsed="false">
      <c r="A97" s="46" t="n">
        <v>91</v>
      </c>
      <c r="B97" s="61"/>
      <c r="C97" s="62"/>
      <c r="D97" s="49"/>
      <c r="E97" s="49"/>
      <c r="F97" s="50"/>
      <c r="G97" s="49"/>
      <c r="H97" s="49"/>
      <c r="I97" s="51" t="n">
        <f aca="false">SUM(D97:H97)</f>
        <v>0</v>
      </c>
      <c r="J97" s="52"/>
      <c r="K97" s="52"/>
      <c r="L97" s="53" t="n">
        <f aca="false">SUM(I97,J97,K97)</f>
        <v>0</v>
      </c>
      <c r="M97" s="54"/>
      <c r="N97" s="55" t="str">
        <f aca="false">IF(L97&gt;50.499,L97,"Није положио(ла)")</f>
        <v>Није положио(ла)</v>
      </c>
      <c r="O97" s="56" t="n">
        <f aca="false">IF(AND(L97&lt;101,L97&gt;90.499),10,IF(AND(L97&lt;90.5,L97&gt;80.499),9,IF(AND(L97&lt;80.5,L97&gt;70.499),8,IF(AND(L97&lt;70.5,L97&gt;60.499),7,IF(AND(L97&lt;60.5,L97&gt;50.499),6,5)))))</f>
        <v>5</v>
      </c>
      <c r="P97" s="6"/>
    </row>
    <row r="98" customFormat="false" ht="15.75" hidden="false" customHeight="false" outlineLevel="0" collapsed="false">
      <c r="A98" s="46" t="n">
        <v>92</v>
      </c>
      <c r="B98" s="61"/>
      <c r="C98" s="62"/>
      <c r="D98" s="49"/>
      <c r="E98" s="49"/>
      <c r="F98" s="50"/>
      <c r="G98" s="49"/>
      <c r="H98" s="49"/>
      <c r="I98" s="51" t="n">
        <f aca="false">SUM(D98:H98)</f>
        <v>0</v>
      </c>
      <c r="J98" s="52"/>
      <c r="K98" s="52"/>
      <c r="L98" s="53" t="n">
        <f aca="false">SUM(I98,J98,K98)</f>
        <v>0</v>
      </c>
      <c r="M98" s="54"/>
      <c r="N98" s="55" t="str">
        <f aca="false">IF(L98&gt;50.499,L98,"Није положио(ла)")</f>
        <v>Није положио(ла)</v>
      </c>
      <c r="O98" s="56" t="n">
        <f aca="false">IF(AND(L98&lt;101,L98&gt;90.499),10,IF(AND(L98&lt;90.5,L98&gt;80.499),9,IF(AND(L98&lt;80.5,L98&gt;70.499),8,IF(AND(L98&lt;70.5,L98&gt;60.499),7,IF(AND(L98&lt;60.5,L98&gt;50.499),6,5)))))</f>
        <v>5</v>
      </c>
      <c r="P98" s="6"/>
    </row>
    <row r="99" customFormat="false" ht="15.75" hidden="false" customHeight="false" outlineLevel="0" collapsed="false">
      <c r="A99" s="46" t="n">
        <v>93</v>
      </c>
      <c r="B99" s="61"/>
      <c r="C99" s="62"/>
      <c r="D99" s="49"/>
      <c r="E99" s="49"/>
      <c r="F99" s="50"/>
      <c r="G99" s="49"/>
      <c r="H99" s="49"/>
      <c r="I99" s="51" t="n">
        <f aca="false">SUM(D99:H99)</f>
        <v>0</v>
      </c>
      <c r="J99" s="52"/>
      <c r="K99" s="52"/>
      <c r="L99" s="53" t="n">
        <f aca="false">SUM(I99,J99,K99)</f>
        <v>0</v>
      </c>
      <c r="M99" s="54"/>
      <c r="N99" s="55" t="str">
        <f aca="false">IF(L99&gt;50.499,L99,"Није положио(ла)")</f>
        <v>Није положио(ла)</v>
      </c>
      <c r="O99" s="56" t="n">
        <f aca="false">IF(AND(L99&lt;101,L99&gt;90.499),10,IF(AND(L99&lt;90.5,L99&gt;80.499),9,IF(AND(L99&lt;80.5,L99&gt;70.499),8,IF(AND(L99&lt;70.5,L99&gt;60.499),7,IF(AND(L99&lt;60.5,L99&gt;50.499),6,5)))))</f>
        <v>5</v>
      </c>
      <c r="P99" s="6"/>
    </row>
    <row r="100" customFormat="false" ht="15.75" hidden="false" customHeight="false" outlineLevel="0" collapsed="false">
      <c r="A100" s="46" t="n">
        <v>94</v>
      </c>
      <c r="B100" s="61"/>
      <c r="C100" s="62"/>
      <c r="D100" s="49"/>
      <c r="E100" s="49"/>
      <c r="F100" s="50"/>
      <c r="G100" s="49"/>
      <c r="H100" s="49"/>
      <c r="I100" s="51" t="n">
        <f aca="false">SUM(D100:H100)</f>
        <v>0</v>
      </c>
      <c r="J100" s="52"/>
      <c r="K100" s="52"/>
      <c r="L100" s="53" t="n">
        <f aca="false">SUM(I100,J100,K100)</f>
        <v>0</v>
      </c>
      <c r="M100" s="54"/>
      <c r="N100" s="55" t="str">
        <f aca="false">IF(L100&gt;50.499,L100,"Није положио(ла)")</f>
        <v>Није положио(ла)</v>
      </c>
      <c r="O100" s="56" t="n">
        <f aca="false">IF(AND(L100&lt;101,L100&gt;90.499),10,IF(AND(L100&lt;90.5,L100&gt;80.499),9,IF(AND(L100&lt;80.5,L100&gt;70.499),8,IF(AND(L100&lt;70.5,L100&gt;60.499),7,IF(AND(L100&lt;60.5,L100&gt;50.499),6,5)))))</f>
        <v>5</v>
      </c>
      <c r="P100" s="6"/>
    </row>
    <row r="101" customFormat="false" ht="15.75" hidden="false" customHeight="false" outlineLevel="0" collapsed="false">
      <c r="A101" s="46" t="n">
        <v>95</v>
      </c>
      <c r="B101" s="61"/>
      <c r="C101" s="62"/>
      <c r="D101" s="49"/>
      <c r="E101" s="49"/>
      <c r="F101" s="50"/>
      <c r="G101" s="49"/>
      <c r="H101" s="49"/>
      <c r="I101" s="51" t="n">
        <f aca="false">SUM(D101:H101)</f>
        <v>0</v>
      </c>
      <c r="J101" s="52"/>
      <c r="K101" s="52"/>
      <c r="L101" s="53" t="n">
        <f aca="false">SUM(I101,J101,K101)</f>
        <v>0</v>
      </c>
      <c r="M101" s="54"/>
      <c r="N101" s="55" t="str">
        <f aca="false">IF(L101&gt;50.499,L101,"Није положио(ла)")</f>
        <v>Није положио(ла)</v>
      </c>
      <c r="O101" s="56" t="n">
        <f aca="false">IF(AND(L101&lt;101,L101&gt;90.499),10,IF(AND(L101&lt;90.5,L101&gt;80.499),9,IF(AND(L101&lt;80.5,L101&gt;70.499),8,IF(AND(L101&lt;70.5,L101&gt;60.499),7,IF(AND(L101&lt;60.5,L101&gt;50.499),6,5)))))</f>
        <v>5</v>
      </c>
      <c r="P101" s="6"/>
    </row>
    <row r="102" customFormat="false" ht="15.75" hidden="false" customHeight="false" outlineLevel="0" collapsed="false">
      <c r="A102" s="46" t="n">
        <v>96</v>
      </c>
      <c r="B102" s="61"/>
      <c r="C102" s="62"/>
      <c r="D102" s="49"/>
      <c r="E102" s="49"/>
      <c r="F102" s="50"/>
      <c r="G102" s="49"/>
      <c r="H102" s="49"/>
      <c r="I102" s="51" t="n">
        <f aca="false">SUM(D102:H102)</f>
        <v>0</v>
      </c>
      <c r="J102" s="52"/>
      <c r="K102" s="52"/>
      <c r="L102" s="53" t="n">
        <f aca="false">SUM(I102,J102,K102)</f>
        <v>0</v>
      </c>
      <c r="M102" s="54"/>
      <c r="N102" s="55" t="str">
        <f aca="false">IF(L102&gt;50.499,L102,"Није положио(ла)")</f>
        <v>Није положио(ла)</v>
      </c>
      <c r="O102" s="56" t="n">
        <f aca="false">IF(AND(L102&lt;101,L102&gt;90.499),10,IF(AND(L102&lt;90.5,L102&gt;80.499),9,IF(AND(L102&lt;80.5,L102&gt;70.499),8,IF(AND(L102&lt;70.5,L102&gt;60.499),7,IF(AND(L102&lt;60.5,L102&gt;50.499),6,5)))))</f>
        <v>5</v>
      </c>
      <c r="P102" s="6"/>
    </row>
    <row r="103" customFormat="false" ht="15.75" hidden="false" customHeight="false" outlineLevel="0" collapsed="false">
      <c r="A103" s="46" t="n">
        <v>97</v>
      </c>
      <c r="B103" s="61"/>
      <c r="C103" s="62"/>
      <c r="D103" s="49"/>
      <c r="E103" s="49"/>
      <c r="F103" s="50"/>
      <c r="G103" s="49"/>
      <c r="H103" s="49"/>
      <c r="I103" s="51" t="n">
        <f aca="false">SUM(D103:H103)</f>
        <v>0</v>
      </c>
      <c r="J103" s="52"/>
      <c r="K103" s="52"/>
      <c r="L103" s="53" t="n">
        <f aca="false">SUM(I103,J103,K103)</f>
        <v>0</v>
      </c>
      <c r="M103" s="54"/>
      <c r="N103" s="55" t="str">
        <f aca="false">IF(L103&gt;50.499,L103,"Није положио(ла)")</f>
        <v>Није положио(ла)</v>
      </c>
      <c r="O103" s="56" t="n">
        <f aca="false">IF(AND(L103&lt;101,L103&gt;90.499),10,IF(AND(L103&lt;90.5,L103&gt;80.499),9,IF(AND(L103&lt;80.5,L103&gt;70.499),8,IF(AND(L103&lt;70.5,L103&gt;60.499),7,IF(AND(L103&lt;60.5,L103&gt;50.499),6,5)))))</f>
        <v>5</v>
      </c>
      <c r="P103" s="6"/>
    </row>
    <row r="104" customFormat="false" ht="15.75" hidden="false" customHeight="false" outlineLevel="0" collapsed="false">
      <c r="A104" s="46" t="n">
        <v>98</v>
      </c>
      <c r="B104" s="61"/>
      <c r="C104" s="62"/>
      <c r="D104" s="49"/>
      <c r="E104" s="49"/>
      <c r="F104" s="50"/>
      <c r="G104" s="49"/>
      <c r="H104" s="49"/>
      <c r="I104" s="51" t="n">
        <f aca="false">SUM(D104:H104)</f>
        <v>0</v>
      </c>
      <c r="J104" s="52"/>
      <c r="K104" s="52"/>
      <c r="L104" s="53" t="n">
        <f aca="false">SUM(I104,J104,K104)</f>
        <v>0</v>
      </c>
      <c r="M104" s="54"/>
      <c r="N104" s="55" t="str">
        <f aca="false">IF(L104&gt;50.499,L104,"Није положио(ла)")</f>
        <v>Није положио(ла)</v>
      </c>
      <c r="O104" s="56" t="n">
        <f aca="false">IF(AND(L104&lt;101,L104&gt;90.499),10,IF(AND(L104&lt;90.5,L104&gt;80.499),9,IF(AND(L104&lt;80.5,L104&gt;70.499),8,IF(AND(L104&lt;70.5,L104&gt;60.499),7,IF(AND(L104&lt;60.5,L104&gt;50.499),6,5)))))</f>
        <v>5</v>
      </c>
      <c r="P104" s="6"/>
    </row>
    <row r="105" customFormat="false" ht="15.75" hidden="false" customHeight="false" outlineLevel="0" collapsed="false">
      <c r="A105" s="46" t="n">
        <v>99</v>
      </c>
      <c r="B105" s="61"/>
      <c r="C105" s="62"/>
      <c r="D105" s="49"/>
      <c r="E105" s="49"/>
      <c r="F105" s="50"/>
      <c r="G105" s="49"/>
      <c r="H105" s="49"/>
      <c r="I105" s="51" t="n">
        <f aca="false">SUM(D105:H105)</f>
        <v>0</v>
      </c>
      <c r="J105" s="52"/>
      <c r="K105" s="52"/>
      <c r="L105" s="53" t="n">
        <f aca="false">SUM(I105,J105,K105)</f>
        <v>0</v>
      </c>
      <c r="M105" s="54"/>
      <c r="N105" s="55" t="str">
        <f aca="false">IF(L105&gt;50.499,L105,"Није положио(ла)")</f>
        <v>Није положио(ла)</v>
      </c>
      <c r="O105" s="56" t="n">
        <f aca="false">IF(AND(L105&lt;101,L105&gt;90.499),10,IF(AND(L105&lt;90.5,L105&gt;80.499),9,IF(AND(L105&lt;80.5,L105&gt;70.499),8,IF(AND(L105&lt;70.5,L105&gt;60.499),7,IF(AND(L105&lt;60.5,L105&gt;50.499),6,5)))))</f>
        <v>5</v>
      </c>
      <c r="P105" s="6"/>
    </row>
    <row r="106" customFormat="false" ht="15.75" hidden="false" customHeight="false" outlineLevel="0" collapsed="false">
      <c r="A106" s="46" t="n">
        <v>100</v>
      </c>
      <c r="B106" s="61"/>
      <c r="C106" s="62"/>
      <c r="D106" s="49"/>
      <c r="E106" s="49"/>
      <c r="F106" s="50"/>
      <c r="G106" s="49"/>
      <c r="H106" s="49"/>
      <c r="I106" s="51" t="n">
        <f aca="false">SUM(D106:H106)</f>
        <v>0</v>
      </c>
      <c r="J106" s="52"/>
      <c r="K106" s="52"/>
      <c r="L106" s="53" t="n">
        <f aca="false">SUM(I106,J106,K106)</f>
        <v>0</v>
      </c>
      <c r="M106" s="54"/>
      <c r="N106" s="55" t="str">
        <f aca="false">IF(L106&gt;50.499,L106,"Није положио(ла)")</f>
        <v>Није положио(ла)</v>
      </c>
      <c r="O106" s="56" t="n">
        <f aca="false">IF(AND(L106&lt;101,L106&gt;90.499),10,IF(AND(L106&lt;90.5,L106&gt;80.499),9,IF(AND(L106&lt;80.5,L106&gt;70.499),8,IF(AND(L106&lt;70.5,L106&gt;60.499),7,IF(AND(L106&lt;60.5,L106&gt;50.499),6,5)))))</f>
        <v>5</v>
      </c>
      <c r="P106" s="6"/>
    </row>
    <row r="107" customFormat="false" ht="15.75" hidden="false" customHeight="false" outlineLevel="0" collapsed="false">
      <c r="A107" s="46" t="n">
        <v>101</v>
      </c>
      <c r="B107" s="61"/>
      <c r="C107" s="62"/>
      <c r="D107" s="49"/>
      <c r="E107" s="49"/>
      <c r="F107" s="50"/>
      <c r="G107" s="49"/>
      <c r="H107" s="49"/>
      <c r="I107" s="51" t="n">
        <f aca="false">SUM(D107:H107)</f>
        <v>0</v>
      </c>
      <c r="J107" s="52"/>
      <c r="K107" s="52"/>
      <c r="L107" s="53" t="n">
        <f aca="false">SUM(I107,J107,K107)</f>
        <v>0</v>
      </c>
      <c r="M107" s="54"/>
      <c r="N107" s="55" t="str">
        <f aca="false">IF(L107&gt;50.499,L107,"Није положио(ла)")</f>
        <v>Није положио(ла)</v>
      </c>
      <c r="O107" s="56" t="n">
        <f aca="false">IF(AND(L107&lt;101,L107&gt;90.499),10,IF(AND(L107&lt;90.5,L107&gt;80.499),9,IF(AND(L107&lt;80.5,L107&gt;70.499),8,IF(AND(L107&lt;70.5,L107&gt;60.499),7,IF(AND(L107&lt;60.5,L107&gt;50.499),6,5)))))</f>
        <v>5</v>
      </c>
      <c r="P107" s="6"/>
    </row>
    <row r="108" customFormat="false" ht="15.75" hidden="false" customHeight="false" outlineLevel="0" collapsed="false">
      <c r="A108" s="46" t="n">
        <v>102</v>
      </c>
      <c r="B108" s="61"/>
      <c r="C108" s="62"/>
      <c r="D108" s="49"/>
      <c r="E108" s="49"/>
      <c r="F108" s="50"/>
      <c r="G108" s="49"/>
      <c r="H108" s="49"/>
      <c r="I108" s="51" t="n">
        <f aca="false">SUM(D108:H108)</f>
        <v>0</v>
      </c>
      <c r="J108" s="52"/>
      <c r="K108" s="52"/>
      <c r="L108" s="53" t="n">
        <f aca="false">SUM(I108,J108,K108)</f>
        <v>0</v>
      </c>
      <c r="M108" s="54"/>
      <c r="N108" s="55" t="str">
        <f aca="false">IF(L108&gt;50.499,L108,"Није положио(ла)")</f>
        <v>Није положио(ла)</v>
      </c>
      <c r="O108" s="56" t="n">
        <f aca="false">IF(AND(L108&lt;101,L108&gt;90.499),10,IF(AND(L108&lt;90.5,L108&gt;80.499),9,IF(AND(L108&lt;80.5,L108&gt;70.499),8,IF(AND(L108&lt;70.5,L108&gt;60.499),7,IF(AND(L108&lt;60.5,L108&gt;50.499),6,5)))))</f>
        <v>5</v>
      </c>
      <c r="P108" s="6"/>
    </row>
    <row r="109" customFormat="false" ht="15.75" hidden="false" customHeight="false" outlineLevel="0" collapsed="false">
      <c r="A109" s="46" t="n">
        <v>103</v>
      </c>
      <c r="B109" s="61"/>
      <c r="C109" s="62"/>
      <c r="D109" s="49"/>
      <c r="E109" s="49"/>
      <c r="F109" s="50"/>
      <c r="G109" s="49"/>
      <c r="H109" s="49"/>
      <c r="I109" s="51" t="n">
        <f aca="false">SUM(D109:H109)</f>
        <v>0</v>
      </c>
      <c r="J109" s="52"/>
      <c r="K109" s="52"/>
      <c r="L109" s="53" t="n">
        <f aca="false">SUM(I109,J109,K109)</f>
        <v>0</v>
      </c>
      <c r="M109" s="54"/>
      <c r="N109" s="55" t="str">
        <f aca="false">IF(L109&gt;50.499,L109,"Није положио(ла)")</f>
        <v>Није положио(ла)</v>
      </c>
      <c r="O109" s="56" t="n">
        <f aca="false">IF(AND(L109&lt;101,L109&gt;90.499),10,IF(AND(L109&lt;90.5,L109&gt;80.499),9,IF(AND(L109&lt;80.5,L109&gt;70.499),8,IF(AND(L109&lt;70.5,L109&gt;60.499),7,IF(AND(L109&lt;60.5,L109&gt;50.499),6,5)))))</f>
        <v>5</v>
      </c>
      <c r="P109" s="6"/>
    </row>
    <row r="110" customFormat="false" ht="15.75" hidden="false" customHeight="false" outlineLevel="0" collapsed="false">
      <c r="A110" s="46" t="n">
        <v>104</v>
      </c>
      <c r="B110" s="61"/>
      <c r="C110" s="62"/>
      <c r="D110" s="49"/>
      <c r="E110" s="49"/>
      <c r="F110" s="50"/>
      <c r="G110" s="49"/>
      <c r="H110" s="49"/>
      <c r="I110" s="51" t="n">
        <f aca="false">SUM(D110:H110)</f>
        <v>0</v>
      </c>
      <c r="J110" s="52"/>
      <c r="K110" s="52"/>
      <c r="L110" s="53" t="n">
        <f aca="false">SUM(I110,J110,K110)</f>
        <v>0</v>
      </c>
      <c r="M110" s="54"/>
      <c r="N110" s="55" t="str">
        <f aca="false">IF(L110&gt;50.499,L110,"Није положио(ла)")</f>
        <v>Није положио(ла)</v>
      </c>
      <c r="O110" s="56" t="n">
        <f aca="false">IF(AND(L110&lt;101,L110&gt;90.499),10,IF(AND(L110&lt;90.5,L110&gt;80.499),9,IF(AND(L110&lt;80.5,L110&gt;70.499),8,IF(AND(L110&lt;70.5,L110&gt;60.499),7,IF(AND(L110&lt;60.5,L110&gt;50.499),6,5)))))</f>
        <v>5</v>
      </c>
      <c r="P110" s="6"/>
    </row>
    <row r="111" customFormat="false" ht="15.75" hidden="false" customHeight="false" outlineLevel="0" collapsed="false">
      <c r="A111" s="46" t="n">
        <v>105</v>
      </c>
      <c r="B111" s="61"/>
      <c r="C111" s="62"/>
      <c r="D111" s="49"/>
      <c r="E111" s="49"/>
      <c r="F111" s="50"/>
      <c r="G111" s="49"/>
      <c r="H111" s="49"/>
      <c r="I111" s="51" t="n">
        <f aca="false">SUM(D111:H111)</f>
        <v>0</v>
      </c>
      <c r="J111" s="52"/>
      <c r="K111" s="52"/>
      <c r="L111" s="53" t="n">
        <f aca="false">SUM(I111,J111,K111)</f>
        <v>0</v>
      </c>
      <c r="M111" s="54"/>
      <c r="N111" s="55" t="str">
        <f aca="false">IF(L111&gt;50.499,L111,"Није положио(ла)")</f>
        <v>Није положио(ла)</v>
      </c>
      <c r="O111" s="56" t="n">
        <f aca="false">IF(AND(L111&lt;101,L111&gt;90.499),10,IF(AND(L111&lt;90.5,L111&gt;80.499),9,IF(AND(L111&lt;80.5,L111&gt;70.499),8,IF(AND(L111&lt;70.5,L111&gt;60.499),7,IF(AND(L111&lt;60.5,L111&gt;50.499),6,5)))))</f>
        <v>5</v>
      </c>
      <c r="P111" s="6"/>
    </row>
    <row r="112" customFormat="false" ht="15.75" hidden="false" customHeight="false" outlineLevel="0" collapsed="false">
      <c r="A112" s="46" t="n">
        <v>106</v>
      </c>
      <c r="B112" s="61"/>
      <c r="C112" s="62"/>
      <c r="D112" s="49"/>
      <c r="E112" s="49"/>
      <c r="F112" s="50"/>
      <c r="G112" s="49"/>
      <c r="H112" s="49"/>
      <c r="I112" s="51" t="n">
        <f aca="false">SUM(D112:H112)</f>
        <v>0</v>
      </c>
      <c r="J112" s="52"/>
      <c r="K112" s="52"/>
      <c r="L112" s="53" t="n">
        <f aca="false">SUM(I112,J112,K112)</f>
        <v>0</v>
      </c>
      <c r="M112" s="54"/>
      <c r="N112" s="55" t="str">
        <f aca="false">IF(L112&gt;50.499,L112,"Није положио(ла)")</f>
        <v>Није положио(ла)</v>
      </c>
      <c r="O112" s="56" t="n">
        <f aca="false">IF(AND(L112&lt;101,L112&gt;90.499),10,IF(AND(L112&lt;90.5,L112&gt;80.499),9,IF(AND(L112&lt;80.5,L112&gt;70.499),8,IF(AND(L112&lt;70.5,L112&gt;60.499),7,IF(AND(L112&lt;60.5,L112&gt;50.499),6,5)))))</f>
        <v>5</v>
      </c>
      <c r="P112" s="6"/>
    </row>
    <row r="113" customFormat="false" ht="15.75" hidden="false" customHeight="false" outlineLevel="0" collapsed="false">
      <c r="A113" s="46" t="n">
        <v>107</v>
      </c>
      <c r="B113" s="61"/>
      <c r="C113" s="62"/>
      <c r="D113" s="49"/>
      <c r="E113" s="49"/>
      <c r="F113" s="50"/>
      <c r="G113" s="49"/>
      <c r="H113" s="49"/>
      <c r="I113" s="51" t="n">
        <f aca="false">SUM(D113:H113)</f>
        <v>0</v>
      </c>
      <c r="J113" s="52"/>
      <c r="K113" s="52"/>
      <c r="L113" s="53" t="n">
        <f aca="false">SUM(I113,J113,K113)</f>
        <v>0</v>
      </c>
      <c r="M113" s="54"/>
      <c r="N113" s="55" t="str">
        <f aca="false">IF(L113&gt;50.499,L113,"Није положио(ла)")</f>
        <v>Није положио(ла)</v>
      </c>
      <c r="O113" s="56" t="n">
        <f aca="false">IF(AND(L113&lt;101,L113&gt;90.499),10,IF(AND(L113&lt;90.5,L113&gt;80.499),9,IF(AND(L113&lt;80.5,L113&gt;70.499),8,IF(AND(L113&lt;70.5,L113&gt;60.499),7,IF(AND(L113&lt;60.5,L113&gt;50.499),6,5)))))</f>
        <v>5</v>
      </c>
      <c r="P113" s="6"/>
    </row>
    <row r="114" customFormat="false" ht="15.75" hidden="false" customHeight="false" outlineLevel="0" collapsed="false">
      <c r="A114" s="46" t="n">
        <v>108</v>
      </c>
      <c r="B114" s="61"/>
      <c r="C114" s="62"/>
      <c r="D114" s="49"/>
      <c r="E114" s="49"/>
      <c r="F114" s="50"/>
      <c r="G114" s="49"/>
      <c r="H114" s="49"/>
      <c r="I114" s="51" t="n">
        <f aca="false">SUM(D114:H114)</f>
        <v>0</v>
      </c>
      <c r="J114" s="52"/>
      <c r="K114" s="52"/>
      <c r="L114" s="53" t="n">
        <f aca="false">SUM(I114,J114,K114)</f>
        <v>0</v>
      </c>
      <c r="M114" s="54"/>
      <c r="N114" s="55" t="str">
        <f aca="false">IF(L114&gt;50.499,L114,"Није положио(ла)")</f>
        <v>Није положио(ла)</v>
      </c>
      <c r="O114" s="56" t="n">
        <f aca="false">IF(AND(L114&lt;101,L114&gt;90.499),10,IF(AND(L114&lt;90.5,L114&gt;80.499),9,IF(AND(L114&lt;80.5,L114&gt;70.499),8,IF(AND(L114&lt;70.5,L114&gt;60.499),7,IF(AND(L114&lt;60.5,L114&gt;50.499),6,5)))))</f>
        <v>5</v>
      </c>
      <c r="P114" s="6"/>
    </row>
    <row r="115" customFormat="false" ht="15.75" hidden="false" customHeight="false" outlineLevel="0" collapsed="false">
      <c r="A115" s="46" t="n">
        <v>109</v>
      </c>
      <c r="B115" s="61"/>
      <c r="C115" s="62"/>
      <c r="D115" s="49"/>
      <c r="E115" s="49"/>
      <c r="F115" s="50"/>
      <c r="G115" s="49"/>
      <c r="H115" s="49"/>
      <c r="I115" s="51" t="n">
        <f aca="false">SUM(D115:H115)</f>
        <v>0</v>
      </c>
      <c r="J115" s="52"/>
      <c r="K115" s="52"/>
      <c r="L115" s="53" t="n">
        <f aca="false">SUM(I115,J115,K115)</f>
        <v>0</v>
      </c>
      <c r="M115" s="54"/>
      <c r="N115" s="55" t="str">
        <f aca="false">IF(L115&gt;50.499,L115,"Није положио(ла)")</f>
        <v>Није положио(ла)</v>
      </c>
      <c r="O115" s="56" t="n">
        <f aca="false">IF(AND(L115&lt;101,L115&gt;90.499),10,IF(AND(L115&lt;90.5,L115&gt;80.499),9,IF(AND(L115&lt;80.5,L115&gt;70.499),8,IF(AND(L115&lt;70.5,L115&gt;60.499),7,IF(AND(L115&lt;60.5,L115&gt;50.499),6,5)))))</f>
        <v>5</v>
      </c>
      <c r="P115" s="6"/>
    </row>
    <row r="116" customFormat="false" ht="15.75" hidden="false" customHeight="false" outlineLevel="0" collapsed="false">
      <c r="A116" s="46" t="n">
        <v>110</v>
      </c>
      <c r="B116" s="61"/>
      <c r="C116" s="62"/>
      <c r="D116" s="49"/>
      <c r="E116" s="49"/>
      <c r="F116" s="50"/>
      <c r="G116" s="49"/>
      <c r="H116" s="49"/>
      <c r="I116" s="51" t="n">
        <f aca="false">SUM(D116:H116)</f>
        <v>0</v>
      </c>
      <c r="J116" s="52"/>
      <c r="K116" s="52"/>
      <c r="L116" s="53" t="n">
        <f aca="false">SUM(I116,J116,K116)</f>
        <v>0</v>
      </c>
      <c r="M116" s="54"/>
      <c r="N116" s="55" t="str">
        <f aca="false">IF(L116&gt;50.499,L116,"Није положио(ла)")</f>
        <v>Није положио(ла)</v>
      </c>
      <c r="O116" s="56" t="n">
        <f aca="false">IF(AND(L116&lt;101,L116&gt;90.499),10,IF(AND(L116&lt;90.5,L116&gt;80.499),9,IF(AND(L116&lt;80.5,L116&gt;70.499),8,IF(AND(L116&lt;70.5,L116&gt;60.499),7,IF(AND(L116&lt;60.5,L116&gt;50.499),6,5)))))</f>
        <v>5</v>
      </c>
      <c r="P116" s="6"/>
    </row>
    <row r="117" customFormat="false" ht="15.75" hidden="false" customHeight="false" outlineLevel="0" collapsed="false">
      <c r="A117" s="46" t="n">
        <v>111</v>
      </c>
      <c r="B117" s="61"/>
      <c r="C117" s="62"/>
      <c r="D117" s="49"/>
      <c r="E117" s="49"/>
      <c r="F117" s="50"/>
      <c r="G117" s="49"/>
      <c r="H117" s="49"/>
      <c r="I117" s="51" t="n">
        <f aca="false">SUM(D117:H117)</f>
        <v>0</v>
      </c>
      <c r="J117" s="52"/>
      <c r="K117" s="52"/>
      <c r="L117" s="53" t="n">
        <f aca="false">SUM(I117,J117,K117)</f>
        <v>0</v>
      </c>
      <c r="M117" s="54"/>
      <c r="N117" s="55" t="str">
        <f aca="false">IF(L117&gt;50.499,L117,"Није положио(ла)")</f>
        <v>Није положио(ла)</v>
      </c>
      <c r="O117" s="56" t="n">
        <f aca="false">IF(AND(L117&lt;101,L117&gt;90.499),10,IF(AND(L117&lt;90.5,L117&gt;80.499),9,IF(AND(L117&lt;80.5,L117&gt;70.499),8,IF(AND(L117&lt;70.5,L117&gt;60.499),7,IF(AND(L117&lt;60.5,L117&gt;50.499),6,5)))))</f>
        <v>5</v>
      </c>
      <c r="P117" s="6"/>
    </row>
    <row r="118" customFormat="false" ht="15.75" hidden="false" customHeight="false" outlineLevel="0" collapsed="false">
      <c r="A118" s="46" t="n">
        <v>112</v>
      </c>
      <c r="B118" s="61"/>
      <c r="C118" s="62"/>
      <c r="D118" s="49"/>
      <c r="E118" s="49"/>
      <c r="F118" s="50"/>
      <c r="G118" s="49"/>
      <c r="H118" s="49"/>
      <c r="I118" s="51" t="n">
        <f aca="false">SUM(D118:H118)</f>
        <v>0</v>
      </c>
      <c r="J118" s="52"/>
      <c r="K118" s="52"/>
      <c r="L118" s="53" t="n">
        <f aca="false">SUM(I118,J118,K118)</f>
        <v>0</v>
      </c>
      <c r="M118" s="54"/>
      <c r="N118" s="55" t="str">
        <f aca="false">IF(L118&gt;50.499,L118,"Није положио(ла)")</f>
        <v>Није положио(ла)</v>
      </c>
      <c r="O118" s="56" t="n">
        <f aca="false">IF(AND(L118&lt;101,L118&gt;90.499),10,IF(AND(L118&lt;90.5,L118&gt;80.499),9,IF(AND(L118&lt;80.5,L118&gt;70.499),8,IF(AND(L118&lt;70.5,L118&gt;60.499),7,IF(AND(L118&lt;60.5,L118&gt;50.499),6,5)))))</f>
        <v>5</v>
      </c>
      <c r="P118" s="6"/>
    </row>
    <row r="119" customFormat="false" ht="15.75" hidden="false" customHeight="false" outlineLevel="0" collapsed="false">
      <c r="A119" s="46" t="n">
        <v>113</v>
      </c>
      <c r="B119" s="61"/>
      <c r="C119" s="62"/>
      <c r="D119" s="49"/>
      <c r="E119" s="49"/>
      <c r="F119" s="50"/>
      <c r="G119" s="49"/>
      <c r="H119" s="49"/>
      <c r="I119" s="51" t="n">
        <f aca="false">SUM(D119:H119)</f>
        <v>0</v>
      </c>
      <c r="J119" s="52"/>
      <c r="K119" s="52"/>
      <c r="L119" s="53" t="n">
        <f aca="false">SUM(I119,J119,K119)</f>
        <v>0</v>
      </c>
      <c r="M119" s="54"/>
      <c r="N119" s="55" t="str">
        <f aca="false">IF(L119&gt;50.499,L119,"Није положио(ла)")</f>
        <v>Није положио(ла)</v>
      </c>
      <c r="O119" s="56" t="n">
        <f aca="false">IF(AND(L119&lt;101,L119&gt;90.499),10,IF(AND(L119&lt;90.5,L119&gt;80.499),9,IF(AND(L119&lt;80.5,L119&gt;70.499),8,IF(AND(L119&lt;70.5,L119&gt;60.499),7,IF(AND(L119&lt;60.5,L119&gt;50.499),6,5)))))</f>
        <v>5</v>
      </c>
      <c r="P119" s="6"/>
    </row>
    <row r="120" customFormat="false" ht="15.75" hidden="false" customHeight="false" outlineLevel="0" collapsed="false">
      <c r="A120" s="46" t="n">
        <v>114</v>
      </c>
      <c r="B120" s="61"/>
      <c r="C120" s="62"/>
      <c r="D120" s="49"/>
      <c r="E120" s="49"/>
      <c r="F120" s="50"/>
      <c r="G120" s="49"/>
      <c r="H120" s="49"/>
      <c r="I120" s="51" t="n">
        <f aca="false">SUM(D120:H120)</f>
        <v>0</v>
      </c>
      <c r="J120" s="52"/>
      <c r="K120" s="52"/>
      <c r="L120" s="53" t="n">
        <f aca="false">SUM(I120,J120,K120)</f>
        <v>0</v>
      </c>
      <c r="M120" s="54"/>
      <c r="N120" s="55" t="str">
        <f aca="false">IF(L120&gt;50.499,L120,"Није положио(ла)")</f>
        <v>Није положио(ла)</v>
      </c>
      <c r="O120" s="56" t="n">
        <f aca="false">IF(AND(L120&lt;101,L120&gt;90.499),10,IF(AND(L120&lt;90.5,L120&gt;80.499),9,IF(AND(L120&lt;80.5,L120&gt;70.499),8,IF(AND(L120&lt;70.5,L120&gt;60.499),7,IF(AND(L120&lt;60.5,L120&gt;50.499),6,5)))))</f>
        <v>5</v>
      </c>
      <c r="P120" s="6"/>
    </row>
    <row r="121" customFormat="false" ht="15.75" hidden="false" customHeight="false" outlineLevel="0" collapsed="false">
      <c r="A121" s="46" t="n">
        <v>115</v>
      </c>
      <c r="B121" s="61"/>
      <c r="C121" s="62"/>
      <c r="D121" s="49"/>
      <c r="E121" s="49"/>
      <c r="F121" s="50"/>
      <c r="G121" s="49"/>
      <c r="H121" s="49"/>
      <c r="I121" s="51" t="n">
        <f aca="false">SUM(D121:H121)</f>
        <v>0</v>
      </c>
      <c r="J121" s="52"/>
      <c r="K121" s="52"/>
      <c r="L121" s="53" t="n">
        <f aca="false">SUM(I121,J121,K121)</f>
        <v>0</v>
      </c>
      <c r="M121" s="54"/>
      <c r="N121" s="55" t="str">
        <f aca="false">IF(L121&gt;50.499,L121,"Није положио(ла)")</f>
        <v>Није положио(ла)</v>
      </c>
      <c r="O121" s="56" t="n">
        <f aca="false">IF(AND(L121&lt;101,L121&gt;90.499),10,IF(AND(L121&lt;90.5,L121&gt;80.499),9,IF(AND(L121&lt;80.5,L121&gt;70.499),8,IF(AND(L121&lt;70.5,L121&gt;60.499),7,IF(AND(L121&lt;60.5,L121&gt;50.499),6,5)))))</f>
        <v>5</v>
      </c>
      <c r="P121" s="6"/>
    </row>
    <row r="122" customFormat="false" ht="15.75" hidden="false" customHeight="false" outlineLevel="0" collapsed="false">
      <c r="A122" s="46" t="n">
        <v>116</v>
      </c>
      <c r="B122" s="61"/>
      <c r="C122" s="62"/>
      <c r="D122" s="49"/>
      <c r="E122" s="49"/>
      <c r="F122" s="50"/>
      <c r="G122" s="49"/>
      <c r="H122" s="49"/>
      <c r="I122" s="51" t="n">
        <f aca="false">SUM(D122:H122)</f>
        <v>0</v>
      </c>
      <c r="J122" s="52"/>
      <c r="K122" s="52"/>
      <c r="L122" s="53" t="n">
        <f aca="false">SUM(I122,J122,K122)</f>
        <v>0</v>
      </c>
      <c r="M122" s="54"/>
      <c r="N122" s="55" t="str">
        <f aca="false">IF(L122&gt;50.499,L122,"Није положио(ла)")</f>
        <v>Није положио(ла)</v>
      </c>
      <c r="O122" s="56" t="n">
        <f aca="false">IF(AND(L122&lt;101,L122&gt;90.499),10,IF(AND(L122&lt;90.5,L122&gt;80.499),9,IF(AND(L122&lt;80.5,L122&gt;70.499),8,IF(AND(L122&lt;70.5,L122&gt;60.499),7,IF(AND(L122&lt;60.5,L122&gt;50.499),6,5)))))</f>
        <v>5</v>
      </c>
      <c r="P122" s="6"/>
    </row>
    <row r="123" customFormat="false" ht="15.75" hidden="false" customHeight="false" outlineLevel="0" collapsed="false">
      <c r="A123" s="46" t="n">
        <v>117</v>
      </c>
      <c r="B123" s="61"/>
      <c r="C123" s="62"/>
      <c r="D123" s="49"/>
      <c r="E123" s="49"/>
      <c r="F123" s="49"/>
      <c r="G123" s="49"/>
      <c r="H123" s="49"/>
      <c r="I123" s="51" t="n">
        <f aca="false">SUM(D123:H123)</f>
        <v>0</v>
      </c>
      <c r="J123" s="52"/>
      <c r="K123" s="52"/>
      <c r="L123" s="53" t="n">
        <f aca="false">SUM(I123,J123,K123)</f>
        <v>0</v>
      </c>
      <c r="M123" s="54"/>
      <c r="N123" s="55" t="str">
        <f aca="false">IF(L123&gt;50.499,L123,"Није положио(ла)")</f>
        <v>Није положио(ла)</v>
      </c>
      <c r="O123" s="56" t="n">
        <f aca="false">IF(AND(L123&lt;101,L123&gt;90.499),10,IF(AND(L123&lt;90.5,L123&gt;80.499),9,IF(AND(L123&lt;80.5,L123&gt;70.499),8,IF(AND(L123&lt;70.5,L123&gt;60.499),7,IF(AND(L123&lt;60.5,L123&gt;50.499),6,5)))))</f>
        <v>5</v>
      </c>
      <c r="P123" s="6"/>
    </row>
    <row r="124" customFormat="false" ht="15.75" hidden="false" customHeight="false" outlineLevel="0" collapsed="false">
      <c r="A124" s="46" t="n">
        <v>118</v>
      </c>
      <c r="B124" s="61"/>
      <c r="C124" s="62"/>
      <c r="D124" s="49"/>
      <c r="E124" s="49"/>
      <c r="F124" s="49"/>
      <c r="G124" s="49"/>
      <c r="H124" s="49"/>
      <c r="I124" s="51" t="n">
        <f aca="false">SUM(D124:H124)</f>
        <v>0</v>
      </c>
      <c r="J124" s="52"/>
      <c r="K124" s="52"/>
      <c r="L124" s="53" t="n">
        <f aca="false">SUM(I124,J124,K124)</f>
        <v>0</v>
      </c>
      <c r="M124" s="54"/>
      <c r="N124" s="55" t="str">
        <f aca="false">IF(L124&gt;50.499,L124,"Није положио(ла)")</f>
        <v>Није положио(ла)</v>
      </c>
      <c r="O124" s="56" t="n">
        <f aca="false">IF(AND(L124&lt;101,L124&gt;90.499),10,IF(AND(L124&lt;90.5,L124&gt;80.499),9,IF(AND(L124&lt;80.5,L124&gt;70.499),8,IF(AND(L124&lt;70.5,L124&gt;60.499),7,IF(AND(L124&lt;60.5,L124&gt;50.499),6,5)))))</f>
        <v>5</v>
      </c>
      <c r="P124" s="6"/>
    </row>
    <row r="125" customFormat="false" ht="15.75" hidden="false" customHeight="false" outlineLevel="0" collapsed="false">
      <c r="A125" s="46" t="n">
        <v>119</v>
      </c>
      <c r="B125" s="61"/>
      <c r="C125" s="62"/>
      <c r="D125" s="49"/>
      <c r="E125" s="49"/>
      <c r="F125" s="49"/>
      <c r="G125" s="49"/>
      <c r="H125" s="49"/>
      <c r="I125" s="51" t="n">
        <f aca="false">SUM(D125:H125)</f>
        <v>0</v>
      </c>
      <c r="J125" s="52"/>
      <c r="K125" s="52"/>
      <c r="L125" s="53" t="n">
        <f aca="false">SUM(I125,J125,K125)</f>
        <v>0</v>
      </c>
      <c r="M125" s="54"/>
      <c r="N125" s="55" t="str">
        <f aca="false">IF(L125&gt;50.499,L125,"Није положио(ла)")</f>
        <v>Није положио(ла)</v>
      </c>
      <c r="O125" s="56" t="n">
        <f aca="false">IF(AND(L125&lt;101,L125&gt;90.499),10,IF(AND(L125&lt;90.5,L125&gt;80.499),9,IF(AND(L125&lt;80.5,L125&gt;70.499),8,IF(AND(L125&lt;70.5,L125&gt;60.499),7,IF(AND(L125&lt;60.5,L125&gt;50.499),6,5)))))</f>
        <v>5</v>
      </c>
      <c r="P125" s="6"/>
    </row>
    <row r="126" customFormat="false" ht="15.75" hidden="false" customHeight="false" outlineLevel="0" collapsed="false">
      <c r="A126" s="46" t="n">
        <v>120</v>
      </c>
      <c r="B126" s="61"/>
      <c r="C126" s="62"/>
      <c r="D126" s="49"/>
      <c r="E126" s="49"/>
      <c r="F126" s="49"/>
      <c r="G126" s="49"/>
      <c r="H126" s="49"/>
      <c r="I126" s="51" t="n">
        <f aca="false">SUM(D126:H126)</f>
        <v>0</v>
      </c>
      <c r="J126" s="52"/>
      <c r="K126" s="52"/>
      <c r="L126" s="53" t="n">
        <f aca="false">SUM(I126,J126,K126)</f>
        <v>0</v>
      </c>
      <c r="M126" s="54"/>
      <c r="N126" s="55" t="str">
        <f aca="false">IF(L126&gt;50.499,L126,"Није положио(ла)")</f>
        <v>Није положио(ла)</v>
      </c>
      <c r="O126" s="56" t="n">
        <f aca="false">IF(AND(L126&lt;101,L126&gt;90.499),10,IF(AND(L126&lt;90.5,L126&gt;80.499),9,IF(AND(L126&lt;80.5,L126&gt;70.499),8,IF(AND(L126&lt;70.5,L126&gt;60.499),7,IF(AND(L126&lt;60.5,L126&gt;50.499),6,5)))))</f>
        <v>5</v>
      </c>
      <c r="P126" s="6"/>
    </row>
    <row r="127" customFormat="false" ht="15.75" hidden="false" customHeight="false" outlineLevel="0" collapsed="false">
      <c r="A127" s="46" t="n">
        <v>121</v>
      </c>
      <c r="B127" s="61"/>
      <c r="C127" s="62"/>
      <c r="D127" s="49"/>
      <c r="E127" s="49"/>
      <c r="F127" s="49"/>
      <c r="G127" s="49"/>
      <c r="H127" s="49"/>
      <c r="I127" s="51" t="n">
        <f aca="false">SUM(D127:H127)</f>
        <v>0</v>
      </c>
      <c r="J127" s="52"/>
      <c r="K127" s="52"/>
      <c r="L127" s="53" t="n">
        <f aca="false">SUM(I127,J127,K127)</f>
        <v>0</v>
      </c>
      <c r="M127" s="54"/>
      <c r="N127" s="55" t="str">
        <f aca="false">IF(L127&gt;50.499,L127,"Није положио(ла)")</f>
        <v>Није положио(ла)</v>
      </c>
      <c r="O127" s="56" t="n">
        <f aca="false">IF(AND(L127&lt;101,L127&gt;90.499),10,IF(AND(L127&lt;90.5,L127&gt;80.499),9,IF(AND(L127&lt;80.5,L127&gt;70.499),8,IF(AND(L127&lt;70.5,L127&gt;60.499),7,IF(AND(L127&lt;60.5,L127&gt;50.499),6,5)))))</f>
        <v>5</v>
      </c>
      <c r="P127" s="6"/>
    </row>
    <row r="128" customFormat="false" ht="15.75" hidden="false" customHeight="false" outlineLevel="0" collapsed="false">
      <c r="A128" s="46" t="n">
        <v>122</v>
      </c>
      <c r="B128" s="61"/>
      <c r="C128" s="62"/>
      <c r="D128" s="49"/>
      <c r="E128" s="49"/>
      <c r="F128" s="49"/>
      <c r="G128" s="49"/>
      <c r="H128" s="49"/>
      <c r="I128" s="51" t="n">
        <f aca="false">SUM(D128:H128)</f>
        <v>0</v>
      </c>
      <c r="J128" s="52"/>
      <c r="K128" s="52"/>
      <c r="L128" s="53" t="n">
        <f aca="false">SUM(I128,J128,K128)</f>
        <v>0</v>
      </c>
      <c r="M128" s="54"/>
      <c r="N128" s="55" t="str">
        <f aca="false">IF(L128&gt;50.499,L128,"Није положио(ла)")</f>
        <v>Није положио(ла)</v>
      </c>
      <c r="O128" s="56" t="n">
        <f aca="false">IF(AND(L128&lt;101,L128&gt;90.499),10,IF(AND(L128&lt;90.5,L128&gt;80.499),9,IF(AND(L128&lt;80.5,L128&gt;70.499),8,IF(AND(L128&lt;70.5,L128&gt;60.499),7,IF(AND(L128&lt;60.5,L128&gt;50.499),6,5)))))</f>
        <v>5</v>
      </c>
      <c r="P128" s="6"/>
    </row>
    <row r="129" customFormat="false" ht="15.75" hidden="false" customHeight="false" outlineLevel="0" collapsed="false">
      <c r="A129" s="46" t="n">
        <v>123</v>
      </c>
      <c r="B129" s="61"/>
      <c r="C129" s="62"/>
      <c r="D129" s="49"/>
      <c r="E129" s="49"/>
      <c r="F129" s="49"/>
      <c r="G129" s="49"/>
      <c r="H129" s="49"/>
      <c r="I129" s="51" t="n">
        <f aca="false">SUM(D129:H129)</f>
        <v>0</v>
      </c>
      <c r="J129" s="52"/>
      <c r="K129" s="52"/>
      <c r="L129" s="53" t="n">
        <f aca="false">SUM(I129,J129,K129)</f>
        <v>0</v>
      </c>
      <c r="M129" s="54"/>
      <c r="N129" s="55" t="str">
        <f aca="false">IF(L129&gt;50.499,L129,"Није положио(ла)")</f>
        <v>Није положио(ла)</v>
      </c>
      <c r="O129" s="56" t="n">
        <f aca="false">IF(AND(L129&lt;101,L129&gt;90.499),10,IF(AND(L129&lt;90.5,L129&gt;80.499),9,IF(AND(L129&lt;80.5,L129&gt;70.499),8,IF(AND(L129&lt;70.5,L129&gt;60.499),7,IF(AND(L129&lt;60.5,L129&gt;50.499),6,5)))))</f>
        <v>5</v>
      </c>
      <c r="P129" s="6"/>
    </row>
    <row r="130" customFormat="false" ht="15.75" hidden="false" customHeight="false" outlineLevel="0" collapsed="false">
      <c r="A130" s="46" t="n">
        <v>124</v>
      </c>
      <c r="B130" s="61"/>
      <c r="C130" s="62"/>
      <c r="D130" s="49"/>
      <c r="E130" s="49"/>
      <c r="F130" s="49"/>
      <c r="G130" s="49"/>
      <c r="H130" s="49"/>
      <c r="I130" s="51" t="n">
        <f aca="false">SUM(D130:H130)</f>
        <v>0</v>
      </c>
      <c r="J130" s="52"/>
      <c r="K130" s="52"/>
      <c r="L130" s="53" t="n">
        <f aca="false">SUM(I130,J130,K130)</f>
        <v>0</v>
      </c>
      <c r="M130" s="54"/>
      <c r="N130" s="55" t="str">
        <f aca="false">IF(L130&gt;50.499,L130,"Није положио(ла)")</f>
        <v>Није положио(ла)</v>
      </c>
      <c r="O130" s="56" t="n">
        <f aca="false">IF(AND(L130&lt;101,L130&gt;90.499),10,IF(AND(L130&lt;90.5,L130&gt;80.499),9,IF(AND(L130&lt;80.5,L130&gt;70.499),8,IF(AND(L130&lt;70.5,L130&gt;60.499),7,IF(AND(L130&lt;60.5,L130&gt;50.499),6,5)))))</f>
        <v>5</v>
      </c>
      <c r="P130" s="6"/>
    </row>
    <row r="131" customFormat="false" ht="15.75" hidden="false" customHeight="false" outlineLevel="0" collapsed="false">
      <c r="A131" s="46" t="n">
        <v>125</v>
      </c>
      <c r="B131" s="61"/>
      <c r="C131" s="62"/>
      <c r="D131" s="49"/>
      <c r="E131" s="49"/>
      <c r="F131" s="49"/>
      <c r="G131" s="49"/>
      <c r="H131" s="49"/>
      <c r="I131" s="51" t="n">
        <f aca="false">SUM(D131:H131)</f>
        <v>0</v>
      </c>
      <c r="J131" s="52"/>
      <c r="K131" s="52"/>
      <c r="L131" s="53" t="n">
        <f aca="false">SUM(I131,J131,K131)</f>
        <v>0</v>
      </c>
      <c r="M131" s="54"/>
      <c r="N131" s="55" t="str">
        <f aca="false">IF(L131&gt;50.499,L131,"Није положио(ла)")</f>
        <v>Није положио(ла)</v>
      </c>
      <c r="O131" s="56" t="n">
        <f aca="false">IF(AND(L131&lt;101,L131&gt;90.499),10,IF(AND(L131&lt;90.5,L131&gt;80.499),9,IF(AND(L131&lt;80.5,L131&gt;70.499),8,IF(AND(L131&lt;70.5,L131&gt;60.499),7,IF(AND(L131&lt;60.5,L131&gt;50.499),6,5)))))</f>
        <v>5</v>
      </c>
      <c r="P131" s="6"/>
    </row>
    <row r="132" customFormat="false" ht="15.75" hidden="false" customHeight="false" outlineLevel="0" collapsed="false">
      <c r="A132" s="46" t="n">
        <v>126</v>
      </c>
      <c r="B132" s="61"/>
      <c r="C132" s="62"/>
      <c r="D132" s="49"/>
      <c r="E132" s="49"/>
      <c r="F132" s="49"/>
      <c r="G132" s="49"/>
      <c r="H132" s="49"/>
      <c r="I132" s="51" t="n">
        <f aca="false">SUM(D132:H132)</f>
        <v>0</v>
      </c>
      <c r="J132" s="52"/>
      <c r="K132" s="52"/>
      <c r="L132" s="53" t="n">
        <f aca="false">SUM(I132,J132,K132)</f>
        <v>0</v>
      </c>
      <c r="M132" s="54"/>
      <c r="N132" s="55" t="str">
        <f aca="false">IF(L132&gt;50.499,L132,"Није положио(ла)")</f>
        <v>Није положио(ла)</v>
      </c>
      <c r="O132" s="56" t="n">
        <f aca="false">IF(AND(L132&lt;101,L132&gt;90.499),10,IF(AND(L132&lt;90.5,L132&gt;80.499),9,IF(AND(L132&lt;80.5,L132&gt;70.499),8,IF(AND(L132&lt;70.5,L132&gt;60.499),7,IF(AND(L132&lt;60.5,L132&gt;50.499),6,5)))))</f>
        <v>5</v>
      </c>
      <c r="P132" s="6"/>
    </row>
    <row r="133" customFormat="false" ht="15.75" hidden="false" customHeight="false" outlineLevel="0" collapsed="false">
      <c r="A133" s="46" t="n">
        <v>127</v>
      </c>
      <c r="B133" s="61"/>
      <c r="C133" s="62"/>
      <c r="D133" s="49"/>
      <c r="E133" s="49"/>
      <c r="F133" s="49"/>
      <c r="G133" s="49"/>
      <c r="H133" s="49"/>
      <c r="I133" s="51" t="n">
        <f aca="false">SUM(D133:H133)</f>
        <v>0</v>
      </c>
      <c r="J133" s="52"/>
      <c r="K133" s="52"/>
      <c r="L133" s="53" t="n">
        <f aca="false">SUM(I133,J133,K133)</f>
        <v>0</v>
      </c>
      <c r="M133" s="54"/>
      <c r="N133" s="55" t="str">
        <f aca="false">IF(L133&gt;50.499,L133,"Није положио(ла)")</f>
        <v>Није положио(ла)</v>
      </c>
      <c r="O133" s="56" t="n">
        <f aca="false">IF(AND(L133&lt;101,L133&gt;90.499),10,IF(AND(L133&lt;90.5,L133&gt;80.499),9,IF(AND(L133&lt;80.5,L133&gt;70.499),8,IF(AND(L133&lt;70.5,L133&gt;60.499),7,IF(AND(L133&lt;60.5,L133&gt;50.499),6,5)))))</f>
        <v>5</v>
      </c>
      <c r="P133" s="6"/>
    </row>
    <row r="134" customFormat="false" ht="15.75" hidden="false" customHeight="false" outlineLevel="0" collapsed="false">
      <c r="A134" s="46" t="n">
        <v>128</v>
      </c>
      <c r="B134" s="61"/>
      <c r="C134" s="62"/>
      <c r="D134" s="49"/>
      <c r="E134" s="49"/>
      <c r="F134" s="49"/>
      <c r="G134" s="49"/>
      <c r="H134" s="49"/>
      <c r="I134" s="51" t="n">
        <f aca="false">SUM(D134:H134)</f>
        <v>0</v>
      </c>
      <c r="J134" s="52"/>
      <c r="K134" s="52"/>
      <c r="L134" s="53" t="n">
        <f aca="false">SUM(I134,J134,K134)</f>
        <v>0</v>
      </c>
      <c r="M134" s="54"/>
      <c r="N134" s="55" t="str">
        <f aca="false">IF(L134&gt;50.499,L134,"Није положио(ла)")</f>
        <v>Није положио(ла)</v>
      </c>
      <c r="O134" s="56" t="n">
        <f aca="false">IF(AND(L134&lt;101,L134&gt;90.499),10,IF(AND(L134&lt;90.5,L134&gt;80.499),9,IF(AND(L134&lt;80.5,L134&gt;70.499),8,IF(AND(L134&lt;70.5,L134&gt;60.499),7,IF(AND(L134&lt;60.5,L134&gt;50.499),6,5)))))</f>
        <v>5</v>
      </c>
      <c r="P134" s="6"/>
    </row>
    <row r="135" customFormat="false" ht="15.75" hidden="false" customHeight="false" outlineLevel="0" collapsed="false">
      <c r="A135" s="46" t="n">
        <v>129</v>
      </c>
      <c r="B135" s="61"/>
      <c r="C135" s="62"/>
      <c r="D135" s="49"/>
      <c r="E135" s="49"/>
      <c r="F135" s="49"/>
      <c r="G135" s="49"/>
      <c r="H135" s="49"/>
      <c r="I135" s="51" t="n">
        <f aca="false">SUM(D135:H135)</f>
        <v>0</v>
      </c>
      <c r="J135" s="52"/>
      <c r="K135" s="52"/>
      <c r="L135" s="53" t="n">
        <f aca="false">SUM(I135,J135,K135)</f>
        <v>0</v>
      </c>
      <c r="M135" s="54"/>
      <c r="N135" s="55" t="str">
        <f aca="false">IF(L135&gt;50.499,L135,"Није положио(ла)")</f>
        <v>Није положио(ла)</v>
      </c>
      <c r="O135" s="56" t="n">
        <f aca="false">IF(AND(L135&lt;101,L135&gt;90.499),10,IF(AND(L135&lt;90.5,L135&gt;80.499),9,IF(AND(L135&lt;80.5,L135&gt;70.499),8,IF(AND(L135&lt;70.5,L135&gt;60.499),7,IF(AND(L135&lt;60.5,L135&gt;50.499),6,5)))))</f>
        <v>5</v>
      </c>
      <c r="P135" s="6"/>
    </row>
    <row r="136" customFormat="false" ht="15.75" hidden="false" customHeight="false" outlineLevel="0" collapsed="false">
      <c r="A136" s="46" t="n">
        <v>130</v>
      </c>
      <c r="B136" s="61"/>
      <c r="C136" s="62"/>
      <c r="D136" s="49"/>
      <c r="E136" s="49"/>
      <c r="F136" s="49"/>
      <c r="G136" s="49"/>
      <c r="H136" s="49"/>
      <c r="I136" s="51" t="n">
        <f aca="false">SUM(D136:H136)</f>
        <v>0</v>
      </c>
      <c r="J136" s="52"/>
      <c r="K136" s="52"/>
      <c r="L136" s="53" t="n">
        <f aca="false">SUM(I136,J136,K136)</f>
        <v>0</v>
      </c>
      <c r="M136" s="54"/>
      <c r="N136" s="55" t="str">
        <f aca="false">IF(L136&gt;50.499,L136,"Није положио(ла)")</f>
        <v>Није положио(ла)</v>
      </c>
      <c r="O136" s="56" t="n">
        <f aca="false">IF(AND(L136&lt;101,L136&gt;90.499),10,IF(AND(L136&lt;90.5,L136&gt;80.499),9,IF(AND(L136&lt;80.5,L136&gt;70.499),8,IF(AND(L136&lt;70.5,L136&gt;60.499),7,IF(AND(L136&lt;60.5,L136&gt;50.499),6,5)))))</f>
        <v>5</v>
      </c>
      <c r="P136" s="6"/>
    </row>
    <row r="137" customFormat="false" ht="15.75" hidden="false" customHeight="false" outlineLevel="0" collapsed="false">
      <c r="A137" s="46" t="n">
        <v>131</v>
      </c>
      <c r="B137" s="61"/>
      <c r="C137" s="62"/>
      <c r="D137" s="49"/>
      <c r="E137" s="49"/>
      <c r="F137" s="49"/>
      <c r="G137" s="49"/>
      <c r="H137" s="49"/>
      <c r="I137" s="51" t="n">
        <f aca="false">SUM(D137:H137)</f>
        <v>0</v>
      </c>
      <c r="J137" s="52"/>
      <c r="K137" s="52"/>
      <c r="L137" s="53" t="n">
        <f aca="false">SUM(I137,J137,K137)</f>
        <v>0</v>
      </c>
      <c r="M137" s="54"/>
      <c r="N137" s="55" t="str">
        <f aca="false">IF(L137&gt;50.499,L137,"Није положио(ла)")</f>
        <v>Није положио(ла)</v>
      </c>
      <c r="O137" s="56" t="n">
        <f aca="false">IF(AND(L137&lt;101,L137&gt;90.499),10,IF(AND(L137&lt;90.5,L137&gt;80.499),9,IF(AND(L137&lt;80.5,L137&gt;70.499),8,IF(AND(L137&lt;70.5,L137&gt;60.499),7,IF(AND(L137&lt;60.5,L137&gt;50.499),6,5)))))</f>
        <v>5</v>
      </c>
      <c r="P137" s="6"/>
    </row>
    <row r="138" customFormat="false" ht="15.75" hidden="false" customHeight="false" outlineLevel="0" collapsed="false">
      <c r="A138" s="46" t="n">
        <v>132</v>
      </c>
      <c r="B138" s="61"/>
      <c r="C138" s="62"/>
      <c r="D138" s="49"/>
      <c r="E138" s="49"/>
      <c r="F138" s="49"/>
      <c r="G138" s="49"/>
      <c r="H138" s="49"/>
      <c r="I138" s="51" t="n">
        <f aca="false">SUM(D138:H138)</f>
        <v>0</v>
      </c>
      <c r="J138" s="52"/>
      <c r="K138" s="52"/>
      <c r="L138" s="53" t="n">
        <f aca="false">SUM(I138,J138,K138)</f>
        <v>0</v>
      </c>
      <c r="M138" s="54"/>
      <c r="N138" s="55" t="str">
        <f aca="false">IF(L138&gt;50.499,L138,"Није положио(ла)")</f>
        <v>Није положио(ла)</v>
      </c>
      <c r="O138" s="56" t="n">
        <f aca="false">IF(AND(L138&lt;101,L138&gt;90.499),10,IF(AND(L138&lt;90.5,L138&gt;80.499),9,IF(AND(L138&lt;80.5,L138&gt;70.499),8,IF(AND(L138&lt;70.5,L138&gt;60.499),7,IF(AND(L138&lt;60.5,L138&gt;50.499),6,5)))))</f>
        <v>5</v>
      </c>
      <c r="P138" s="6"/>
    </row>
    <row r="139" customFormat="false" ht="15.75" hidden="false" customHeight="false" outlineLevel="0" collapsed="false">
      <c r="A139" s="46" t="n">
        <v>133</v>
      </c>
      <c r="B139" s="61"/>
      <c r="C139" s="62"/>
      <c r="D139" s="49"/>
      <c r="E139" s="49"/>
      <c r="F139" s="49"/>
      <c r="G139" s="49"/>
      <c r="H139" s="49"/>
      <c r="I139" s="51" t="n">
        <f aca="false">SUM(D139:H139)</f>
        <v>0</v>
      </c>
      <c r="J139" s="52"/>
      <c r="K139" s="52"/>
      <c r="L139" s="53" t="n">
        <f aca="false">SUM(I139,J139,K139)</f>
        <v>0</v>
      </c>
      <c r="M139" s="54"/>
      <c r="N139" s="55" t="str">
        <f aca="false">IF(L139&gt;50.499,L139,"Није положио(ла)")</f>
        <v>Није положио(ла)</v>
      </c>
      <c r="O139" s="56" t="n">
        <f aca="false">IF(AND(L139&lt;101,L139&gt;90.499),10,IF(AND(L139&lt;90.5,L139&gt;80.499),9,IF(AND(L139&lt;80.5,L139&gt;70.499),8,IF(AND(L139&lt;70.5,L139&gt;60.499),7,IF(AND(L139&lt;60.5,L139&gt;50.499),6,5)))))</f>
        <v>5</v>
      </c>
      <c r="P139" s="6"/>
    </row>
    <row r="140" customFormat="false" ht="15.75" hidden="false" customHeight="false" outlineLevel="0" collapsed="false">
      <c r="A140" s="46" t="n">
        <v>134</v>
      </c>
      <c r="B140" s="61"/>
      <c r="C140" s="62"/>
      <c r="D140" s="49"/>
      <c r="E140" s="49"/>
      <c r="F140" s="49"/>
      <c r="G140" s="49"/>
      <c r="H140" s="49"/>
      <c r="I140" s="51" t="n">
        <f aca="false">SUM(D140:H140)</f>
        <v>0</v>
      </c>
      <c r="J140" s="52"/>
      <c r="K140" s="52"/>
      <c r="L140" s="53" t="n">
        <f aca="false">SUM(I140,J140,K140)</f>
        <v>0</v>
      </c>
      <c r="M140" s="54"/>
      <c r="N140" s="55" t="str">
        <f aca="false">IF(L140&gt;50.499,L140,"Није положио(ла)")</f>
        <v>Није положио(ла)</v>
      </c>
      <c r="O140" s="56" t="n">
        <f aca="false">IF(AND(L140&lt;101,L140&gt;90.499),10,IF(AND(L140&lt;90.5,L140&gt;80.499),9,IF(AND(L140&lt;80.5,L140&gt;70.499),8,IF(AND(L140&lt;70.5,L140&gt;60.499),7,IF(AND(L140&lt;60.5,L140&gt;50.499),6,5)))))</f>
        <v>5</v>
      </c>
      <c r="P140" s="6"/>
    </row>
    <row r="141" customFormat="false" ht="15.75" hidden="false" customHeight="false" outlineLevel="0" collapsed="false">
      <c r="A141" s="46" t="n">
        <v>135</v>
      </c>
      <c r="B141" s="61"/>
      <c r="C141" s="62"/>
      <c r="D141" s="49"/>
      <c r="E141" s="49"/>
      <c r="F141" s="49"/>
      <c r="G141" s="49"/>
      <c r="H141" s="49"/>
      <c r="I141" s="51" t="n">
        <f aca="false">SUM(D141:H141)</f>
        <v>0</v>
      </c>
      <c r="J141" s="52"/>
      <c r="K141" s="52"/>
      <c r="L141" s="53" t="n">
        <f aca="false">SUM(I141,J141,K141)</f>
        <v>0</v>
      </c>
      <c r="M141" s="54"/>
      <c r="N141" s="55" t="str">
        <f aca="false">IF(L141&gt;50.499,L141,"Није положио(ла)")</f>
        <v>Није положио(ла)</v>
      </c>
      <c r="O141" s="56" t="n">
        <f aca="false">IF(AND(L141&lt;101,L141&gt;90.499),10,IF(AND(L141&lt;90.5,L141&gt;80.499),9,IF(AND(L141&lt;80.5,L141&gt;70.499),8,IF(AND(L141&lt;70.5,L141&gt;60.499),7,IF(AND(L141&lt;60.5,L141&gt;50.499),6,5)))))</f>
        <v>5</v>
      </c>
      <c r="P141" s="6"/>
    </row>
    <row r="142" customFormat="false" ht="15.75" hidden="false" customHeight="false" outlineLevel="0" collapsed="false">
      <c r="A142" s="46" t="n">
        <v>136</v>
      </c>
      <c r="B142" s="61"/>
      <c r="C142" s="62"/>
      <c r="D142" s="49"/>
      <c r="E142" s="49"/>
      <c r="F142" s="49"/>
      <c r="G142" s="49"/>
      <c r="H142" s="49"/>
      <c r="I142" s="51" t="n">
        <f aca="false">SUM(D142:H142)</f>
        <v>0</v>
      </c>
      <c r="J142" s="52"/>
      <c r="K142" s="52"/>
      <c r="L142" s="53" t="n">
        <f aca="false">SUM(I142,J142,K142)</f>
        <v>0</v>
      </c>
      <c r="M142" s="54"/>
      <c r="N142" s="55" t="str">
        <f aca="false">IF(L142&gt;50.499,L142,"Није положио(ла)")</f>
        <v>Није положио(ла)</v>
      </c>
      <c r="O142" s="56" t="n">
        <f aca="false">IF(AND(L142&lt;101,L142&gt;90.499),10,IF(AND(L142&lt;90.5,L142&gt;80.499),9,IF(AND(L142&lt;80.5,L142&gt;70.499),8,IF(AND(L142&lt;70.5,L142&gt;60.499),7,IF(AND(L142&lt;60.5,L142&gt;50.499),6,5)))))</f>
        <v>5</v>
      </c>
      <c r="P142" s="6"/>
    </row>
    <row r="143" customFormat="false" ht="15.75" hidden="false" customHeight="false" outlineLevel="0" collapsed="false">
      <c r="A143" s="46" t="n">
        <v>137</v>
      </c>
      <c r="B143" s="61"/>
      <c r="C143" s="62"/>
      <c r="D143" s="49"/>
      <c r="E143" s="49"/>
      <c r="F143" s="49"/>
      <c r="G143" s="49"/>
      <c r="H143" s="49"/>
      <c r="I143" s="51" t="n">
        <f aca="false">SUM(D143:H143)</f>
        <v>0</v>
      </c>
      <c r="J143" s="52"/>
      <c r="K143" s="52"/>
      <c r="L143" s="53" t="n">
        <f aca="false">SUM(I143,J143,K143)</f>
        <v>0</v>
      </c>
      <c r="M143" s="54"/>
      <c r="N143" s="55" t="str">
        <f aca="false">IF(L143&gt;50.499,L143,"Није положио(ла)")</f>
        <v>Није положио(ла)</v>
      </c>
      <c r="O143" s="56" t="n">
        <f aca="false">IF(AND(L143&lt;101,L143&gt;90.499),10,IF(AND(L143&lt;90.5,L143&gt;80.499),9,IF(AND(L143&lt;80.5,L143&gt;70.499),8,IF(AND(L143&lt;70.5,L143&gt;60.499),7,IF(AND(L143&lt;60.5,L143&gt;50.499),6,5)))))</f>
        <v>5</v>
      </c>
      <c r="P143" s="6"/>
    </row>
    <row r="144" customFormat="false" ht="15.75" hidden="false" customHeight="false" outlineLevel="0" collapsed="false">
      <c r="A144" s="46" t="n">
        <v>138</v>
      </c>
      <c r="B144" s="61"/>
      <c r="C144" s="62"/>
      <c r="D144" s="49"/>
      <c r="E144" s="49"/>
      <c r="F144" s="49"/>
      <c r="G144" s="49"/>
      <c r="H144" s="49"/>
      <c r="I144" s="51" t="n">
        <f aca="false">SUM(D144:H144)</f>
        <v>0</v>
      </c>
      <c r="J144" s="52"/>
      <c r="K144" s="52"/>
      <c r="L144" s="53" t="n">
        <f aca="false">SUM(I144,J144,K144)</f>
        <v>0</v>
      </c>
      <c r="M144" s="54"/>
      <c r="N144" s="55" t="str">
        <f aca="false">IF(L144&gt;50.499,L144,"Није положио(ла)")</f>
        <v>Није положио(ла)</v>
      </c>
      <c r="O144" s="56" t="n">
        <f aca="false">IF(AND(L144&lt;101,L144&gt;90.499),10,IF(AND(L144&lt;90.5,L144&gt;80.499),9,IF(AND(L144&lt;80.5,L144&gt;70.499),8,IF(AND(L144&lt;70.5,L144&gt;60.499),7,IF(AND(L144&lt;60.5,L144&gt;50.499),6,5)))))</f>
        <v>5</v>
      </c>
      <c r="P144" s="6"/>
    </row>
    <row r="145" customFormat="false" ht="15.75" hidden="false" customHeight="false" outlineLevel="0" collapsed="false">
      <c r="A145" s="46" t="n">
        <v>139</v>
      </c>
      <c r="B145" s="61"/>
      <c r="C145" s="62"/>
      <c r="D145" s="49"/>
      <c r="E145" s="49"/>
      <c r="F145" s="49"/>
      <c r="G145" s="49"/>
      <c r="H145" s="49"/>
      <c r="I145" s="51" t="n">
        <f aca="false">SUM(D145:H145)</f>
        <v>0</v>
      </c>
      <c r="J145" s="52"/>
      <c r="K145" s="52"/>
      <c r="L145" s="53" t="n">
        <f aca="false">SUM(I145,J145,K145)</f>
        <v>0</v>
      </c>
      <c r="M145" s="54"/>
      <c r="N145" s="55" t="str">
        <f aca="false">IF(L145&gt;50.499,L145,"Није положио(ла)")</f>
        <v>Није положио(ла)</v>
      </c>
      <c r="O145" s="56" t="n">
        <f aca="false">IF(AND(L145&lt;101,L145&gt;90.499),10,IF(AND(L145&lt;90.5,L145&gt;80.499),9,IF(AND(L145&lt;80.5,L145&gt;70.499),8,IF(AND(L145&lt;70.5,L145&gt;60.499),7,IF(AND(L145&lt;60.5,L145&gt;50.499),6,5)))))</f>
        <v>5</v>
      </c>
      <c r="P145" s="6"/>
    </row>
    <row r="146" customFormat="false" ht="15.75" hidden="false" customHeight="false" outlineLevel="0" collapsed="false">
      <c r="A146" s="46" t="n">
        <v>140</v>
      </c>
      <c r="B146" s="61"/>
      <c r="C146" s="62"/>
      <c r="D146" s="49"/>
      <c r="E146" s="49"/>
      <c r="F146" s="49"/>
      <c r="G146" s="49"/>
      <c r="H146" s="49"/>
      <c r="I146" s="51" t="n">
        <f aca="false">SUM(D146:H146)</f>
        <v>0</v>
      </c>
      <c r="J146" s="52"/>
      <c r="K146" s="52"/>
      <c r="L146" s="53" t="n">
        <f aca="false">SUM(I146,J146,K146)</f>
        <v>0</v>
      </c>
      <c r="M146" s="54"/>
      <c r="N146" s="55" t="str">
        <f aca="false">IF(L146&gt;50.499,L146,"Није положио(ла)")</f>
        <v>Није положио(ла)</v>
      </c>
      <c r="O146" s="56" t="n">
        <f aca="false">IF(AND(L146&lt;101,L146&gt;90.499),10,IF(AND(L146&lt;90.5,L146&gt;80.499),9,IF(AND(L146&lt;80.5,L146&gt;70.499),8,IF(AND(L146&lt;70.5,L146&gt;60.499),7,IF(AND(L146&lt;60.5,L146&gt;50.499),6,5)))))</f>
        <v>5</v>
      </c>
      <c r="P146" s="6"/>
    </row>
    <row r="147" customFormat="false" ht="15.75" hidden="false" customHeight="false" outlineLevel="0" collapsed="false">
      <c r="A147" s="46" t="n">
        <v>141</v>
      </c>
      <c r="B147" s="61"/>
      <c r="C147" s="62"/>
      <c r="D147" s="49"/>
      <c r="E147" s="49"/>
      <c r="F147" s="49"/>
      <c r="G147" s="49"/>
      <c r="H147" s="49"/>
      <c r="I147" s="51" t="n">
        <f aca="false">SUM(D147:H147)</f>
        <v>0</v>
      </c>
      <c r="J147" s="52"/>
      <c r="K147" s="52"/>
      <c r="L147" s="53" t="n">
        <f aca="false">SUM(I147,J147,K147)</f>
        <v>0</v>
      </c>
      <c r="M147" s="54"/>
      <c r="N147" s="55" t="str">
        <f aca="false">IF(L147&gt;50.499,L147,"Није положио(ла)")</f>
        <v>Није положио(ла)</v>
      </c>
      <c r="O147" s="56" t="n">
        <f aca="false">IF(AND(L147&lt;101,L147&gt;90.499),10,IF(AND(L147&lt;90.5,L147&gt;80.499),9,IF(AND(L147&lt;80.5,L147&gt;70.499),8,IF(AND(L147&lt;70.5,L147&gt;60.499),7,IF(AND(L147&lt;60.5,L147&gt;50.499),6,5)))))</f>
        <v>5</v>
      </c>
      <c r="P147" s="6"/>
    </row>
    <row r="148" customFormat="false" ht="15.75" hidden="false" customHeight="false" outlineLevel="0" collapsed="false">
      <c r="A148" s="46" t="n">
        <v>142</v>
      </c>
      <c r="B148" s="61"/>
      <c r="C148" s="62"/>
      <c r="D148" s="49"/>
      <c r="E148" s="49"/>
      <c r="F148" s="49"/>
      <c r="G148" s="49"/>
      <c r="H148" s="49"/>
      <c r="I148" s="51" t="n">
        <f aca="false">SUM(D148:H148)</f>
        <v>0</v>
      </c>
      <c r="J148" s="52"/>
      <c r="K148" s="52"/>
      <c r="L148" s="53" t="n">
        <f aca="false">SUM(I148,J148,K148)</f>
        <v>0</v>
      </c>
      <c r="M148" s="54"/>
      <c r="N148" s="55" t="str">
        <f aca="false">IF(L148&gt;50.499,L148,"Није положио(ла)")</f>
        <v>Није положио(ла)</v>
      </c>
      <c r="O148" s="56" t="n">
        <f aca="false">IF(AND(L148&lt;101,L148&gt;90.499),10,IF(AND(L148&lt;90.5,L148&gt;80.499),9,IF(AND(L148&lt;80.5,L148&gt;70.499),8,IF(AND(L148&lt;70.5,L148&gt;60.499),7,IF(AND(L148&lt;60.5,L148&gt;50.499),6,5)))))</f>
        <v>5</v>
      </c>
      <c r="P148" s="6"/>
    </row>
    <row r="149" customFormat="false" ht="15.75" hidden="false" customHeight="false" outlineLevel="0" collapsed="false">
      <c r="A149" s="46" t="n">
        <v>143</v>
      </c>
      <c r="B149" s="61"/>
      <c r="C149" s="62"/>
      <c r="D149" s="49"/>
      <c r="E149" s="49"/>
      <c r="F149" s="49"/>
      <c r="G149" s="49"/>
      <c r="H149" s="49"/>
      <c r="I149" s="51" t="n">
        <f aca="false">SUM(D149:H149)</f>
        <v>0</v>
      </c>
      <c r="J149" s="52"/>
      <c r="K149" s="52"/>
      <c r="L149" s="53" t="n">
        <f aca="false">SUM(I149,J149,K149)</f>
        <v>0</v>
      </c>
      <c r="M149" s="54"/>
      <c r="N149" s="55" t="str">
        <f aca="false">IF(L149&gt;50.499,L149,"Није положио(ла)")</f>
        <v>Није положио(ла)</v>
      </c>
      <c r="O149" s="56" t="n">
        <f aca="false">IF(AND(L149&lt;101,L149&gt;90.499),10,IF(AND(L149&lt;90.5,L149&gt;80.499),9,IF(AND(L149&lt;80.5,L149&gt;70.499),8,IF(AND(L149&lt;70.5,L149&gt;60.499),7,IF(AND(L149&lt;60.5,L149&gt;50.499),6,5)))))</f>
        <v>5</v>
      </c>
      <c r="P149" s="6"/>
    </row>
    <row r="150" customFormat="false" ht="15.75" hidden="false" customHeight="false" outlineLevel="0" collapsed="false">
      <c r="A150" s="46" t="n">
        <v>144</v>
      </c>
      <c r="B150" s="61"/>
      <c r="C150" s="62"/>
      <c r="D150" s="49"/>
      <c r="E150" s="49"/>
      <c r="F150" s="49"/>
      <c r="G150" s="49"/>
      <c r="H150" s="49"/>
      <c r="I150" s="51" t="n">
        <f aca="false">SUM(D150:H150)</f>
        <v>0</v>
      </c>
      <c r="J150" s="52"/>
      <c r="K150" s="52"/>
      <c r="L150" s="53" t="n">
        <f aca="false">SUM(I150,J150,K150)</f>
        <v>0</v>
      </c>
      <c r="M150" s="54"/>
      <c r="N150" s="55" t="str">
        <f aca="false">IF(L150&gt;50.499,L150,"Није положио(ла)")</f>
        <v>Није положио(ла)</v>
      </c>
      <c r="O150" s="56" t="n">
        <f aca="false">IF(AND(L150&lt;101,L150&gt;90.499),10,IF(AND(L150&lt;90.5,L150&gt;80.499),9,IF(AND(L150&lt;80.5,L150&gt;70.499),8,IF(AND(L150&lt;70.5,L150&gt;60.499),7,IF(AND(L150&lt;60.5,L150&gt;50.499),6,5)))))</f>
        <v>5</v>
      </c>
      <c r="P150" s="6"/>
    </row>
    <row r="151" customFormat="false" ht="15.75" hidden="false" customHeight="false" outlineLevel="0" collapsed="false">
      <c r="A151" s="46" t="n">
        <v>145</v>
      </c>
      <c r="B151" s="61"/>
      <c r="C151" s="62"/>
      <c r="D151" s="49"/>
      <c r="E151" s="49"/>
      <c r="F151" s="49"/>
      <c r="G151" s="49"/>
      <c r="H151" s="49"/>
      <c r="I151" s="51" t="n">
        <f aca="false">SUM(D151:H151)</f>
        <v>0</v>
      </c>
      <c r="J151" s="52"/>
      <c r="K151" s="52"/>
      <c r="L151" s="53" t="n">
        <f aca="false">SUM(I151,J151,K151)</f>
        <v>0</v>
      </c>
      <c r="M151" s="54"/>
      <c r="N151" s="55" t="str">
        <f aca="false">IF(L151&gt;50.499,L151,"Није положио(ла)")</f>
        <v>Није положио(ла)</v>
      </c>
      <c r="O151" s="56" t="n">
        <f aca="false">IF(AND(L151&lt;101,L151&gt;90.499),10,IF(AND(L151&lt;90.5,L151&gt;80.499),9,IF(AND(L151&lt;80.5,L151&gt;70.499),8,IF(AND(L151&lt;70.5,L151&gt;60.499),7,IF(AND(L151&lt;60.5,L151&gt;50.499),6,5)))))</f>
        <v>5</v>
      </c>
      <c r="P151" s="6"/>
    </row>
    <row r="152" customFormat="false" ht="15.75" hidden="false" customHeight="false" outlineLevel="0" collapsed="false">
      <c r="A152" s="46" t="n">
        <v>146</v>
      </c>
      <c r="B152" s="61"/>
      <c r="C152" s="62"/>
      <c r="D152" s="49"/>
      <c r="E152" s="49"/>
      <c r="F152" s="49"/>
      <c r="G152" s="49"/>
      <c r="H152" s="49"/>
      <c r="I152" s="51" t="n">
        <f aca="false">SUM(D152:H152)</f>
        <v>0</v>
      </c>
      <c r="J152" s="52"/>
      <c r="K152" s="52"/>
      <c r="L152" s="53" t="n">
        <f aca="false">SUM(I152,J152,K152)</f>
        <v>0</v>
      </c>
      <c r="M152" s="54"/>
      <c r="N152" s="55" t="str">
        <f aca="false">IF(L152&gt;50.499,L152,"Није положио(ла)")</f>
        <v>Није положио(ла)</v>
      </c>
      <c r="O152" s="56" t="n">
        <f aca="false">IF(AND(L152&lt;101,L152&gt;90.499),10,IF(AND(L152&lt;90.5,L152&gt;80.499),9,IF(AND(L152&lt;80.5,L152&gt;70.499),8,IF(AND(L152&lt;70.5,L152&gt;60.499),7,IF(AND(L152&lt;60.5,L152&gt;50.499),6,5)))))</f>
        <v>5</v>
      </c>
      <c r="P152" s="6"/>
    </row>
    <row r="153" customFormat="false" ht="15.75" hidden="false" customHeight="false" outlineLevel="0" collapsed="false">
      <c r="A153" s="46" t="n">
        <v>147</v>
      </c>
      <c r="B153" s="61"/>
      <c r="C153" s="62"/>
      <c r="D153" s="49"/>
      <c r="E153" s="49"/>
      <c r="F153" s="49"/>
      <c r="G153" s="49"/>
      <c r="H153" s="49"/>
      <c r="I153" s="51" t="n">
        <f aca="false">SUM(D153:H153)</f>
        <v>0</v>
      </c>
      <c r="J153" s="52"/>
      <c r="K153" s="52"/>
      <c r="L153" s="53" t="n">
        <f aca="false">SUM(I153,J153,K153)</f>
        <v>0</v>
      </c>
      <c r="M153" s="54"/>
      <c r="N153" s="55" t="str">
        <f aca="false">IF(L153&gt;50.499,L153,"Није положио(ла)")</f>
        <v>Није положио(ла)</v>
      </c>
      <c r="O153" s="56" t="n">
        <f aca="false">IF(AND(L153&lt;101,L153&gt;90.499),10,IF(AND(L153&lt;90.5,L153&gt;80.499),9,IF(AND(L153&lt;80.5,L153&gt;70.499),8,IF(AND(L153&lt;70.5,L153&gt;60.499),7,IF(AND(L153&lt;60.5,L153&gt;50.499),6,5)))))</f>
        <v>5</v>
      </c>
      <c r="P153" s="6"/>
    </row>
    <row r="154" customFormat="false" ht="15.75" hidden="false" customHeight="false" outlineLevel="0" collapsed="false">
      <c r="A154" s="46" t="n">
        <v>148</v>
      </c>
      <c r="B154" s="61"/>
      <c r="C154" s="62"/>
      <c r="D154" s="49"/>
      <c r="E154" s="49"/>
      <c r="F154" s="49"/>
      <c r="G154" s="49"/>
      <c r="H154" s="49"/>
      <c r="I154" s="51" t="n">
        <f aca="false">SUM(D154:H154)</f>
        <v>0</v>
      </c>
      <c r="J154" s="52"/>
      <c r="K154" s="52"/>
      <c r="L154" s="53" t="n">
        <f aca="false">SUM(I154,J154,K154)</f>
        <v>0</v>
      </c>
      <c r="M154" s="54"/>
      <c r="N154" s="55" t="str">
        <f aca="false">IF(L154&gt;50.499,L154,"Није положио(ла)")</f>
        <v>Није положио(ла)</v>
      </c>
      <c r="O154" s="56" t="n">
        <f aca="false">IF(AND(L154&lt;101,L154&gt;90.499),10,IF(AND(L154&lt;90.5,L154&gt;80.499),9,IF(AND(L154&lt;80.5,L154&gt;70.499),8,IF(AND(L154&lt;70.5,L154&gt;60.499),7,IF(AND(L154&lt;60.5,L154&gt;50.499),6,5)))))</f>
        <v>5</v>
      </c>
      <c r="P154" s="6"/>
    </row>
    <row r="155" customFormat="false" ht="15.75" hidden="false" customHeight="false" outlineLevel="0" collapsed="false">
      <c r="A155" s="46" t="n">
        <v>149</v>
      </c>
      <c r="B155" s="61"/>
      <c r="C155" s="62"/>
      <c r="D155" s="49"/>
      <c r="E155" s="49"/>
      <c r="F155" s="49"/>
      <c r="G155" s="49"/>
      <c r="H155" s="49"/>
      <c r="I155" s="51" t="n">
        <f aca="false">SUM(D155:H155)</f>
        <v>0</v>
      </c>
      <c r="J155" s="52"/>
      <c r="K155" s="52"/>
      <c r="L155" s="53" t="n">
        <f aca="false">SUM(I155,J155,K155)</f>
        <v>0</v>
      </c>
      <c r="M155" s="54"/>
      <c r="N155" s="55" t="str">
        <f aca="false">IF(L155&gt;50.499,L155,"Није положио(ла)")</f>
        <v>Није положио(ла)</v>
      </c>
      <c r="O155" s="56" t="n">
        <f aca="false">IF(AND(L155&lt;101,L155&gt;90.499),10,IF(AND(L155&lt;90.5,L155&gt;80.499),9,IF(AND(L155&lt;80.5,L155&gt;70.499),8,IF(AND(L155&lt;70.5,L155&gt;60.499),7,IF(AND(L155&lt;60.5,L155&gt;50.499),6,5)))))</f>
        <v>5</v>
      </c>
      <c r="P155" s="6"/>
    </row>
    <row r="156" customFormat="false" ht="15.75" hidden="false" customHeight="false" outlineLevel="0" collapsed="false">
      <c r="A156" s="46" t="n">
        <v>150</v>
      </c>
      <c r="B156" s="61"/>
      <c r="C156" s="62"/>
      <c r="D156" s="49"/>
      <c r="E156" s="49"/>
      <c r="F156" s="49"/>
      <c r="G156" s="49"/>
      <c r="H156" s="49"/>
      <c r="I156" s="51" t="n">
        <f aca="false">SUM(D156:H156)</f>
        <v>0</v>
      </c>
      <c r="J156" s="52"/>
      <c r="K156" s="52"/>
      <c r="L156" s="53" t="n">
        <f aca="false">SUM(I156,J156,K156)</f>
        <v>0</v>
      </c>
      <c r="M156" s="54"/>
      <c r="N156" s="55" t="str">
        <f aca="false">IF(L156&gt;50.499,L156,"Није положио(ла)")</f>
        <v>Није положио(ла)</v>
      </c>
      <c r="O156" s="56" t="n">
        <f aca="false">IF(AND(L156&lt;101,L156&gt;90.499),10,IF(AND(L156&lt;90.5,L156&gt;80.499),9,IF(AND(L156&lt;80.5,L156&gt;70.499),8,IF(AND(L156&lt;70.5,L156&gt;60.499),7,IF(AND(L156&lt;60.5,L156&gt;50.499),6,5)))))</f>
        <v>5</v>
      </c>
      <c r="P156" s="6"/>
    </row>
    <row r="157" customFormat="false" ht="15.75" hidden="false" customHeight="false" outlineLevel="0" collapsed="false">
      <c r="A157" s="46" t="n">
        <v>151</v>
      </c>
      <c r="B157" s="61"/>
      <c r="C157" s="62"/>
      <c r="D157" s="49"/>
      <c r="E157" s="49"/>
      <c r="F157" s="49"/>
      <c r="G157" s="49"/>
      <c r="H157" s="49"/>
      <c r="I157" s="51" t="n">
        <f aca="false">SUM(D157:H157)</f>
        <v>0</v>
      </c>
      <c r="J157" s="52"/>
      <c r="K157" s="52"/>
      <c r="L157" s="53" t="n">
        <f aca="false">SUM(I157,J157,K157)</f>
        <v>0</v>
      </c>
      <c r="M157" s="54"/>
      <c r="N157" s="55" t="str">
        <f aca="false">IF(L157&gt;50.499,L157,"Није положио(ла)")</f>
        <v>Није положио(ла)</v>
      </c>
      <c r="O157" s="56" t="n">
        <f aca="false">IF(AND(L157&lt;101,L157&gt;90.499),10,IF(AND(L157&lt;90.5,L157&gt;80.499),9,IF(AND(L157&lt;80.5,L157&gt;70.499),8,IF(AND(L157&lt;70.5,L157&gt;60.499),7,IF(AND(L157&lt;60.5,L157&gt;50.499),6,5)))))</f>
        <v>5</v>
      </c>
      <c r="P157" s="6"/>
    </row>
    <row r="158" customFormat="false" ht="15.75" hidden="false" customHeight="false" outlineLevel="0" collapsed="false">
      <c r="A158" s="46" t="n">
        <v>152</v>
      </c>
      <c r="B158" s="61"/>
      <c r="C158" s="62"/>
      <c r="D158" s="49"/>
      <c r="E158" s="49"/>
      <c r="F158" s="49"/>
      <c r="G158" s="49"/>
      <c r="H158" s="49"/>
      <c r="I158" s="51" t="n">
        <f aca="false">SUM(D158:H158)</f>
        <v>0</v>
      </c>
      <c r="J158" s="52"/>
      <c r="K158" s="52"/>
      <c r="L158" s="53" t="n">
        <f aca="false">SUM(I158,J158,K158)</f>
        <v>0</v>
      </c>
      <c r="M158" s="54"/>
      <c r="N158" s="55" t="str">
        <f aca="false">IF(L158&gt;50.499,L158,"Није положио(ла)")</f>
        <v>Није положио(ла)</v>
      </c>
      <c r="O158" s="56" t="n">
        <f aca="false">IF(AND(L158&lt;101,L158&gt;90.499),10,IF(AND(L158&lt;90.5,L158&gt;80.499),9,IF(AND(L158&lt;80.5,L158&gt;70.499),8,IF(AND(L158&lt;70.5,L158&gt;60.499),7,IF(AND(L158&lt;60.5,L158&gt;50.499),6,5)))))</f>
        <v>5</v>
      </c>
      <c r="P158" s="6"/>
    </row>
    <row r="159" customFormat="false" ht="15.75" hidden="false" customHeight="false" outlineLevel="0" collapsed="false">
      <c r="A159" s="46" t="n">
        <v>153</v>
      </c>
      <c r="B159" s="61"/>
      <c r="C159" s="62"/>
      <c r="D159" s="49"/>
      <c r="E159" s="49"/>
      <c r="F159" s="49"/>
      <c r="G159" s="49"/>
      <c r="H159" s="49"/>
      <c r="I159" s="51" t="n">
        <f aca="false">SUM(D159:H159)</f>
        <v>0</v>
      </c>
      <c r="J159" s="52"/>
      <c r="K159" s="52"/>
      <c r="L159" s="53" t="n">
        <f aca="false">SUM(I159,J159,K159)</f>
        <v>0</v>
      </c>
      <c r="M159" s="54"/>
      <c r="N159" s="55" t="str">
        <f aca="false">IF(L159&gt;50.499,L159,"Није положио(ла)")</f>
        <v>Није положио(ла)</v>
      </c>
      <c r="O159" s="56" t="n">
        <f aca="false">IF(AND(L159&lt;101,L159&gt;90.499),10,IF(AND(L159&lt;90.5,L159&gt;80.499),9,IF(AND(L159&lt;80.5,L159&gt;70.499),8,IF(AND(L159&lt;70.5,L159&gt;60.499),7,IF(AND(L159&lt;60.5,L159&gt;50.499),6,5)))))</f>
        <v>5</v>
      </c>
      <c r="P159" s="6"/>
    </row>
    <row r="160" customFormat="false" ht="15.75" hidden="false" customHeight="false" outlineLevel="0" collapsed="false">
      <c r="A160" s="46" t="n">
        <v>154</v>
      </c>
      <c r="B160" s="61"/>
      <c r="C160" s="62"/>
      <c r="D160" s="49"/>
      <c r="E160" s="49"/>
      <c r="F160" s="49"/>
      <c r="G160" s="49"/>
      <c r="H160" s="49"/>
      <c r="I160" s="51" t="n">
        <f aca="false">SUM(D160:H160)</f>
        <v>0</v>
      </c>
      <c r="J160" s="52"/>
      <c r="K160" s="52"/>
      <c r="L160" s="53" t="n">
        <f aca="false">SUM(I160,J160,K160)</f>
        <v>0</v>
      </c>
      <c r="M160" s="54"/>
      <c r="N160" s="55" t="str">
        <f aca="false">IF(L160&gt;50.499,L160,"Није положио(ла)")</f>
        <v>Није положио(ла)</v>
      </c>
      <c r="O160" s="56" t="n">
        <f aca="false">IF(AND(L160&lt;101,L160&gt;90.499),10,IF(AND(L160&lt;90.5,L160&gt;80.499),9,IF(AND(L160&lt;80.5,L160&gt;70.499),8,IF(AND(L160&lt;70.5,L160&gt;60.499),7,IF(AND(L160&lt;60.5,L160&gt;50.499),6,5)))))</f>
        <v>5</v>
      </c>
      <c r="P160" s="6"/>
    </row>
    <row r="161" customFormat="false" ht="15.75" hidden="false" customHeight="false" outlineLevel="0" collapsed="false">
      <c r="A161" s="46" t="n">
        <v>155</v>
      </c>
      <c r="B161" s="61"/>
      <c r="C161" s="62"/>
      <c r="D161" s="49"/>
      <c r="E161" s="49"/>
      <c r="F161" s="49"/>
      <c r="G161" s="49"/>
      <c r="H161" s="49"/>
      <c r="I161" s="51" t="n">
        <f aca="false">SUM(D161:H161)</f>
        <v>0</v>
      </c>
      <c r="J161" s="52"/>
      <c r="K161" s="52"/>
      <c r="L161" s="53" t="n">
        <f aca="false">SUM(I161,J161,K161)</f>
        <v>0</v>
      </c>
      <c r="M161" s="54"/>
      <c r="N161" s="55" t="str">
        <f aca="false">IF(L161&gt;50.499,L161,"Није положио(ла)")</f>
        <v>Није положио(ла)</v>
      </c>
      <c r="O161" s="56" t="n">
        <f aca="false">IF(AND(L161&lt;101,L161&gt;90.499),10,IF(AND(L161&lt;90.5,L161&gt;80.499),9,IF(AND(L161&lt;80.5,L161&gt;70.499),8,IF(AND(L161&lt;70.5,L161&gt;60.499),7,IF(AND(L161&lt;60.5,L161&gt;50.499),6,5)))))</f>
        <v>5</v>
      </c>
      <c r="P161" s="6"/>
    </row>
    <row r="162" customFormat="false" ht="15.75" hidden="false" customHeight="false" outlineLevel="0" collapsed="false">
      <c r="A162" s="46" t="n">
        <v>156</v>
      </c>
      <c r="B162" s="61"/>
      <c r="C162" s="62"/>
      <c r="D162" s="49"/>
      <c r="E162" s="49"/>
      <c r="F162" s="49"/>
      <c r="G162" s="49"/>
      <c r="H162" s="49"/>
      <c r="I162" s="51" t="n">
        <f aca="false">SUM(D162:H162)</f>
        <v>0</v>
      </c>
      <c r="J162" s="52"/>
      <c r="K162" s="52"/>
      <c r="L162" s="53" t="n">
        <f aca="false">SUM(I162,J162,K162)</f>
        <v>0</v>
      </c>
      <c r="M162" s="54"/>
      <c r="N162" s="55" t="str">
        <f aca="false">IF(L162&gt;50.499,L162,"Није положио(ла)")</f>
        <v>Није положио(ла)</v>
      </c>
      <c r="O162" s="56" t="n">
        <f aca="false">IF(AND(L162&lt;101,L162&gt;90.499),10,IF(AND(L162&lt;90.5,L162&gt;80.499),9,IF(AND(L162&lt;80.5,L162&gt;70.499),8,IF(AND(L162&lt;70.5,L162&gt;60.499),7,IF(AND(L162&lt;60.5,L162&gt;50.499),6,5)))))</f>
        <v>5</v>
      </c>
      <c r="P162" s="6"/>
    </row>
    <row r="163" customFormat="false" ht="15.75" hidden="false" customHeight="false" outlineLevel="0" collapsed="false">
      <c r="A163" s="46" t="n">
        <v>157</v>
      </c>
      <c r="B163" s="61"/>
      <c r="C163" s="62"/>
      <c r="D163" s="49"/>
      <c r="E163" s="49"/>
      <c r="F163" s="49"/>
      <c r="G163" s="49"/>
      <c r="H163" s="49"/>
      <c r="I163" s="51" t="n">
        <f aca="false">SUM(D163:H163)</f>
        <v>0</v>
      </c>
      <c r="J163" s="52"/>
      <c r="K163" s="52"/>
      <c r="L163" s="53" t="n">
        <f aca="false">SUM(I163,J163,K163)</f>
        <v>0</v>
      </c>
      <c r="M163" s="54"/>
      <c r="N163" s="55" t="str">
        <f aca="false">IF(L163&gt;50.499,L163,"Није положио(ла)")</f>
        <v>Није положио(ла)</v>
      </c>
      <c r="O163" s="56" t="n">
        <f aca="false">IF(AND(L163&lt;101,L163&gt;90.499),10,IF(AND(L163&lt;90.5,L163&gt;80.499),9,IF(AND(L163&lt;80.5,L163&gt;70.499),8,IF(AND(L163&lt;70.5,L163&gt;60.499),7,IF(AND(L163&lt;60.5,L163&gt;50.499),6,5)))))</f>
        <v>5</v>
      </c>
      <c r="P163" s="6"/>
    </row>
    <row r="164" customFormat="false" ht="15.75" hidden="false" customHeight="false" outlineLevel="0" collapsed="false">
      <c r="A164" s="46" t="n">
        <v>158</v>
      </c>
      <c r="B164" s="61"/>
      <c r="C164" s="62"/>
      <c r="D164" s="49"/>
      <c r="E164" s="49"/>
      <c r="F164" s="49"/>
      <c r="G164" s="49"/>
      <c r="H164" s="49"/>
      <c r="I164" s="51" t="n">
        <f aca="false">SUM(D164:H164)</f>
        <v>0</v>
      </c>
      <c r="J164" s="52"/>
      <c r="K164" s="52"/>
      <c r="L164" s="53" t="n">
        <f aca="false">SUM(I164,J164,K164)</f>
        <v>0</v>
      </c>
      <c r="M164" s="54"/>
      <c r="N164" s="55" t="str">
        <f aca="false">IF(L164&gt;50.499,L164,"Није положио(ла)")</f>
        <v>Није положио(ла)</v>
      </c>
      <c r="O164" s="56" t="n">
        <f aca="false">IF(AND(L164&lt;101,L164&gt;90.499),10,IF(AND(L164&lt;90.5,L164&gt;80.499),9,IF(AND(L164&lt;80.5,L164&gt;70.499),8,IF(AND(L164&lt;70.5,L164&gt;60.499),7,IF(AND(L164&lt;60.5,L164&gt;50.499),6,5)))))</f>
        <v>5</v>
      </c>
      <c r="P164" s="6"/>
    </row>
    <row r="165" customFormat="false" ht="15.75" hidden="false" customHeight="false" outlineLevel="0" collapsed="false">
      <c r="A165" s="46" t="n">
        <v>159</v>
      </c>
      <c r="B165" s="61"/>
      <c r="C165" s="62"/>
      <c r="D165" s="49"/>
      <c r="E165" s="49"/>
      <c r="F165" s="49"/>
      <c r="G165" s="49"/>
      <c r="H165" s="49"/>
      <c r="I165" s="51" t="n">
        <f aca="false">SUM(D165:H165)</f>
        <v>0</v>
      </c>
      <c r="J165" s="52"/>
      <c r="K165" s="52"/>
      <c r="L165" s="53" t="n">
        <f aca="false">SUM(I165,J165,K165)</f>
        <v>0</v>
      </c>
      <c r="M165" s="54"/>
      <c r="N165" s="55" t="str">
        <f aca="false">IF(L165&gt;50.499,L165,"Није положио(ла)")</f>
        <v>Није положио(ла)</v>
      </c>
      <c r="O165" s="56" t="n">
        <f aca="false">IF(AND(L165&lt;101,L165&gt;90.499),10,IF(AND(L165&lt;90.5,L165&gt;80.499),9,IF(AND(L165&lt;80.5,L165&gt;70.499),8,IF(AND(L165&lt;70.5,L165&gt;60.499),7,IF(AND(L165&lt;60.5,L165&gt;50.499),6,5)))))</f>
        <v>5</v>
      </c>
      <c r="P165" s="6"/>
    </row>
    <row r="166" customFormat="false" ht="15.75" hidden="false" customHeight="false" outlineLevel="0" collapsed="false">
      <c r="A166" s="46" t="n">
        <v>160</v>
      </c>
      <c r="B166" s="61"/>
      <c r="C166" s="62"/>
      <c r="D166" s="49"/>
      <c r="E166" s="49"/>
      <c r="F166" s="49"/>
      <c r="G166" s="49"/>
      <c r="H166" s="49"/>
      <c r="I166" s="51" t="n">
        <f aca="false">SUM(D166:H166)</f>
        <v>0</v>
      </c>
      <c r="J166" s="52"/>
      <c r="K166" s="52"/>
      <c r="L166" s="53" t="n">
        <f aca="false">SUM(I166,J166,K166)</f>
        <v>0</v>
      </c>
      <c r="M166" s="54"/>
      <c r="N166" s="55" t="str">
        <f aca="false">IF(L166&gt;50.499,L166,"Није положио(ла)")</f>
        <v>Није положио(ла)</v>
      </c>
      <c r="O166" s="56" t="n">
        <f aca="false">IF(AND(L166&lt;101,L166&gt;90.499),10,IF(AND(L166&lt;90.5,L166&gt;80.499),9,IF(AND(L166&lt;80.5,L166&gt;70.499),8,IF(AND(L166&lt;70.5,L166&gt;60.499),7,IF(AND(L166&lt;60.5,L166&gt;50.499),6,5)))))</f>
        <v>5</v>
      </c>
      <c r="P166" s="6"/>
    </row>
    <row r="167" customFormat="false" ht="15.75" hidden="false" customHeight="false" outlineLevel="0" collapsed="false">
      <c r="A167" s="46" t="n">
        <v>161</v>
      </c>
      <c r="B167" s="61"/>
      <c r="C167" s="62"/>
      <c r="D167" s="49"/>
      <c r="E167" s="49"/>
      <c r="F167" s="49"/>
      <c r="G167" s="49"/>
      <c r="H167" s="49"/>
      <c r="I167" s="51" t="n">
        <f aca="false">SUM(D167:H167)</f>
        <v>0</v>
      </c>
      <c r="J167" s="52"/>
      <c r="K167" s="52"/>
      <c r="L167" s="53" t="n">
        <f aca="false">SUM(I167,J167,K167)</f>
        <v>0</v>
      </c>
      <c r="M167" s="54"/>
      <c r="N167" s="55" t="str">
        <f aca="false">IF(L167&gt;50.499,L167,"Није положио(ла)")</f>
        <v>Није положио(ла)</v>
      </c>
      <c r="O167" s="56" t="n">
        <f aca="false">IF(AND(L167&lt;101,L167&gt;90.499),10,IF(AND(L167&lt;90.5,L167&gt;80.499),9,IF(AND(L167&lt;80.5,L167&gt;70.499),8,IF(AND(L167&lt;70.5,L167&gt;60.499),7,IF(AND(L167&lt;60.5,L167&gt;50.499),6,5)))))</f>
        <v>5</v>
      </c>
      <c r="P167" s="6"/>
    </row>
    <row r="168" customFormat="false" ht="15.75" hidden="false" customHeight="false" outlineLevel="0" collapsed="false">
      <c r="A168" s="46" t="n">
        <v>162</v>
      </c>
      <c r="B168" s="61"/>
      <c r="C168" s="62"/>
      <c r="D168" s="49"/>
      <c r="E168" s="49"/>
      <c r="F168" s="49"/>
      <c r="G168" s="49"/>
      <c r="H168" s="49"/>
      <c r="I168" s="51" t="n">
        <f aca="false">SUM(D168:H168)</f>
        <v>0</v>
      </c>
      <c r="J168" s="52"/>
      <c r="K168" s="52"/>
      <c r="L168" s="53" t="n">
        <f aca="false">SUM(I168,J168,K168)</f>
        <v>0</v>
      </c>
      <c r="M168" s="54"/>
      <c r="N168" s="55" t="str">
        <f aca="false">IF(L168&gt;50.499,L168,"Није положио(ла)")</f>
        <v>Није положио(ла)</v>
      </c>
      <c r="O168" s="56" t="n">
        <f aca="false">IF(AND(L168&lt;101,L168&gt;90.499),10,IF(AND(L168&lt;90.5,L168&gt;80.499),9,IF(AND(L168&lt;80.5,L168&gt;70.499),8,IF(AND(L168&lt;70.5,L168&gt;60.499),7,IF(AND(L168&lt;60.5,L168&gt;50.499),6,5)))))</f>
        <v>5</v>
      </c>
      <c r="P168" s="6"/>
    </row>
    <row r="169" customFormat="false" ht="15.75" hidden="false" customHeight="false" outlineLevel="0" collapsed="false">
      <c r="A169" s="46" t="n">
        <v>163</v>
      </c>
      <c r="B169" s="61"/>
      <c r="C169" s="62"/>
      <c r="D169" s="49"/>
      <c r="E169" s="49"/>
      <c r="F169" s="49"/>
      <c r="G169" s="49"/>
      <c r="H169" s="49"/>
      <c r="I169" s="51" t="n">
        <f aca="false">SUM(D169:H169)</f>
        <v>0</v>
      </c>
      <c r="J169" s="52"/>
      <c r="K169" s="52"/>
      <c r="L169" s="53" t="n">
        <f aca="false">SUM(I169,J169,K169)</f>
        <v>0</v>
      </c>
      <c r="M169" s="54"/>
      <c r="N169" s="55" t="str">
        <f aca="false">IF(L169&gt;50.499,L169,"Није положио(ла)")</f>
        <v>Није положио(ла)</v>
      </c>
      <c r="O169" s="56" t="n">
        <f aca="false">IF(AND(L169&lt;101,L169&gt;90.499),10,IF(AND(L169&lt;90.5,L169&gt;80.499),9,IF(AND(L169&lt;80.5,L169&gt;70.499),8,IF(AND(L169&lt;70.5,L169&gt;60.499),7,IF(AND(L169&lt;60.5,L169&gt;50.499),6,5)))))</f>
        <v>5</v>
      </c>
      <c r="P169" s="6"/>
    </row>
    <row r="170" customFormat="false" ht="15.75" hidden="false" customHeight="false" outlineLevel="0" collapsed="false">
      <c r="A170" s="46" t="n">
        <v>164</v>
      </c>
      <c r="B170" s="61"/>
      <c r="C170" s="62"/>
      <c r="D170" s="49"/>
      <c r="E170" s="49"/>
      <c r="F170" s="49"/>
      <c r="G170" s="49"/>
      <c r="H170" s="49"/>
      <c r="I170" s="51" t="n">
        <f aca="false">SUM(D170:H170)</f>
        <v>0</v>
      </c>
      <c r="J170" s="52"/>
      <c r="K170" s="52"/>
      <c r="L170" s="53" t="n">
        <f aca="false">SUM(I170,J170,K170)</f>
        <v>0</v>
      </c>
      <c r="M170" s="54"/>
      <c r="N170" s="55" t="str">
        <f aca="false">IF(L170&gt;50.499,L170,"Није положио(ла)")</f>
        <v>Није положио(ла)</v>
      </c>
      <c r="O170" s="56" t="n">
        <f aca="false">IF(AND(L170&lt;101,L170&gt;90.499),10,IF(AND(L170&lt;90.5,L170&gt;80.499),9,IF(AND(L170&lt;80.5,L170&gt;70.499),8,IF(AND(L170&lt;70.5,L170&gt;60.499),7,IF(AND(L170&lt;60.5,L170&gt;50.499),6,5)))))</f>
        <v>5</v>
      </c>
      <c r="P170" s="6"/>
    </row>
    <row r="171" customFormat="false" ht="15.75" hidden="false" customHeight="false" outlineLevel="0" collapsed="false">
      <c r="A171" s="46" t="n">
        <v>165</v>
      </c>
      <c r="B171" s="61"/>
      <c r="C171" s="62"/>
      <c r="D171" s="49"/>
      <c r="E171" s="49"/>
      <c r="F171" s="49"/>
      <c r="G171" s="49"/>
      <c r="H171" s="49"/>
      <c r="I171" s="51" t="n">
        <f aca="false">SUM(D171:H171)</f>
        <v>0</v>
      </c>
      <c r="J171" s="52"/>
      <c r="K171" s="52"/>
      <c r="L171" s="53" t="n">
        <f aca="false">SUM(I171,J171,K171)</f>
        <v>0</v>
      </c>
      <c r="M171" s="54"/>
      <c r="N171" s="55" t="str">
        <f aca="false">IF(L171&gt;50.499,L171,"Није положио(ла)")</f>
        <v>Није положио(ла)</v>
      </c>
      <c r="O171" s="56" t="n">
        <f aca="false">IF(AND(L171&lt;101,L171&gt;90.499),10,IF(AND(L171&lt;90.5,L171&gt;80.499),9,IF(AND(L171&lt;80.5,L171&gt;70.499),8,IF(AND(L171&lt;70.5,L171&gt;60.499),7,IF(AND(L171&lt;60.5,L171&gt;50.499),6,5)))))</f>
        <v>5</v>
      </c>
      <c r="P171" s="6"/>
    </row>
    <row r="172" customFormat="false" ht="15.75" hidden="false" customHeight="false" outlineLevel="0" collapsed="false">
      <c r="A172" s="46" t="n">
        <v>166</v>
      </c>
      <c r="B172" s="61"/>
      <c r="C172" s="62"/>
      <c r="D172" s="49"/>
      <c r="E172" s="49"/>
      <c r="F172" s="49"/>
      <c r="G172" s="49"/>
      <c r="H172" s="49"/>
      <c r="I172" s="51" t="n">
        <f aca="false">SUM(D172:H172)</f>
        <v>0</v>
      </c>
      <c r="J172" s="52"/>
      <c r="K172" s="52"/>
      <c r="L172" s="53" t="n">
        <f aca="false">SUM(I172,J172,K172)</f>
        <v>0</v>
      </c>
      <c r="M172" s="54"/>
      <c r="N172" s="55" t="str">
        <f aca="false">IF(L172&gt;50.499,L172,"Није положио(ла)")</f>
        <v>Није положио(ла)</v>
      </c>
      <c r="O172" s="56" t="n">
        <f aca="false">IF(AND(L172&lt;101,L172&gt;90.499),10,IF(AND(L172&lt;90.5,L172&gt;80.499),9,IF(AND(L172&lt;80.5,L172&gt;70.499),8,IF(AND(L172&lt;70.5,L172&gt;60.499),7,IF(AND(L172&lt;60.5,L172&gt;50.499),6,5)))))</f>
        <v>5</v>
      </c>
      <c r="P172" s="6"/>
    </row>
    <row r="173" customFormat="false" ht="15.75" hidden="false" customHeight="false" outlineLevel="0" collapsed="false">
      <c r="A173" s="46" t="n">
        <v>167</v>
      </c>
      <c r="B173" s="61"/>
      <c r="C173" s="62"/>
      <c r="D173" s="49"/>
      <c r="E173" s="49"/>
      <c r="F173" s="49"/>
      <c r="G173" s="49"/>
      <c r="H173" s="49"/>
      <c r="I173" s="51" t="n">
        <f aca="false">SUM(D173:H173)</f>
        <v>0</v>
      </c>
      <c r="J173" s="52"/>
      <c r="K173" s="52"/>
      <c r="L173" s="53" t="n">
        <f aca="false">SUM(I173,J173,K173)</f>
        <v>0</v>
      </c>
      <c r="M173" s="54"/>
      <c r="N173" s="55" t="str">
        <f aca="false">IF(L173&gt;50.499,L173,"Није положио(ла)")</f>
        <v>Није положио(ла)</v>
      </c>
      <c r="O173" s="56" t="n">
        <f aca="false">IF(AND(L173&lt;101,L173&gt;90.499),10,IF(AND(L173&lt;90.5,L173&gt;80.499),9,IF(AND(L173&lt;80.5,L173&gt;70.499),8,IF(AND(L173&lt;70.5,L173&gt;60.499),7,IF(AND(L173&lt;60.5,L173&gt;50.499),6,5)))))</f>
        <v>5</v>
      </c>
      <c r="P173" s="6"/>
    </row>
    <row r="174" customFormat="false" ht="15.75" hidden="false" customHeight="false" outlineLevel="0" collapsed="false">
      <c r="A174" s="46" t="n">
        <v>168</v>
      </c>
      <c r="B174" s="61"/>
      <c r="C174" s="62"/>
      <c r="D174" s="49"/>
      <c r="E174" s="49"/>
      <c r="F174" s="49"/>
      <c r="G174" s="49"/>
      <c r="H174" s="49"/>
      <c r="I174" s="51" t="n">
        <f aca="false">SUM(D174:H174)</f>
        <v>0</v>
      </c>
      <c r="J174" s="52"/>
      <c r="K174" s="52"/>
      <c r="L174" s="53" t="n">
        <f aca="false">SUM(I174,J174,K174)</f>
        <v>0</v>
      </c>
      <c r="M174" s="54"/>
      <c r="N174" s="55" t="str">
        <f aca="false">IF(L174&gt;50.499,L174,"Није положио(ла)")</f>
        <v>Није положио(ла)</v>
      </c>
      <c r="O174" s="56" t="n">
        <f aca="false">IF(AND(L174&lt;101,L174&gt;90.499),10,IF(AND(L174&lt;90.5,L174&gt;80.499),9,IF(AND(L174&lt;80.5,L174&gt;70.499),8,IF(AND(L174&lt;70.5,L174&gt;60.499),7,IF(AND(L174&lt;60.5,L174&gt;50.499),6,5)))))</f>
        <v>5</v>
      </c>
      <c r="P174" s="6"/>
    </row>
    <row r="175" customFormat="false" ht="15.75" hidden="false" customHeight="false" outlineLevel="0" collapsed="false">
      <c r="A175" s="46" t="n">
        <v>169</v>
      </c>
      <c r="B175" s="61"/>
      <c r="C175" s="62"/>
      <c r="D175" s="49"/>
      <c r="E175" s="49"/>
      <c r="F175" s="49"/>
      <c r="G175" s="49"/>
      <c r="H175" s="49"/>
      <c r="I175" s="51" t="n">
        <f aca="false">SUM(D175:H175)</f>
        <v>0</v>
      </c>
      <c r="J175" s="52"/>
      <c r="K175" s="52"/>
      <c r="L175" s="53" t="n">
        <f aca="false">SUM(I175,J175,K175)</f>
        <v>0</v>
      </c>
      <c r="M175" s="54"/>
      <c r="N175" s="55" t="str">
        <f aca="false">IF(L175&gt;50.499,L175,"Није положио(ла)")</f>
        <v>Није положио(ла)</v>
      </c>
      <c r="O175" s="56" t="n">
        <f aca="false">IF(AND(L175&lt;101,L175&gt;90.499),10,IF(AND(L175&lt;90.5,L175&gt;80.499),9,IF(AND(L175&lt;80.5,L175&gt;70.499),8,IF(AND(L175&lt;70.5,L175&gt;60.499),7,IF(AND(L175&lt;60.5,L175&gt;50.499),6,5)))))</f>
        <v>5</v>
      </c>
      <c r="P175" s="6"/>
    </row>
    <row r="176" customFormat="false" ht="15.75" hidden="false" customHeight="false" outlineLevel="0" collapsed="false">
      <c r="A176" s="46" t="n">
        <v>170</v>
      </c>
      <c r="B176" s="61"/>
      <c r="C176" s="62"/>
      <c r="D176" s="49"/>
      <c r="E176" s="49"/>
      <c r="F176" s="49"/>
      <c r="G176" s="49"/>
      <c r="H176" s="49"/>
      <c r="I176" s="51" t="n">
        <f aca="false">SUM(D176:H176)</f>
        <v>0</v>
      </c>
      <c r="J176" s="52"/>
      <c r="K176" s="52"/>
      <c r="L176" s="53" t="n">
        <f aca="false">SUM(I176,J176,K176)</f>
        <v>0</v>
      </c>
      <c r="M176" s="54"/>
      <c r="N176" s="55" t="str">
        <f aca="false">IF(L176&gt;50.499,L176,"Није положио(ла)")</f>
        <v>Није положио(ла)</v>
      </c>
      <c r="O176" s="56" t="n">
        <f aca="false">IF(AND(L176&lt;101,L176&gt;90.499),10,IF(AND(L176&lt;90.5,L176&gt;80.499),9,IF(AND(L176&lt;80.5,L176&gt;70.499),8,IF(AND(L176&lt;70.5,L176&gt;60.499),7,IF(AND(L176&lt;60.5,L176&gt;50.499),6,5)))))</f>
        <v>5</v>
      </c>
      <c r="P176" s="6"/>
    </row>
    <row r="177" customFormat="false" ht="15.75" hidden="false" customHeight="false" outlineLevel="0" collapsed="false">
      <c r="A177" s="46" t="n">
        <v>171</v>
      </c>
      <c r="B177" s="61"/>
      <c r="C177" s="62"/>
      <c r="D177" s="49"/>
      <c r="E177" s="49"/>
      <c r="F177" s="49"/>
      <c r="G177" s="49"/>
      <c r="H177" s="49"/>
      <c r="I177" s="51" t="n">
        <f aca="false">SUM(D177:H177)</f>
        <v>0</v>
      </c>
      <c r="J177" s="52"/>
      <c r="K177" s="52"/>
      <c r="L177" s="53" t="n">
        <f aca="false">SUM(I177,J177,K177)</f>
        <v>0</v>
      </c>
      <c r="M177" s="54"/>
      <c r="N177" s="55" t="str">
        <f aca="false">IF(L177&gt;50.499,L177,"Није положио(ла)")</f>
        <v>Није положио(ла)</v>
      </c>
      <c r="O177" s="56" t="n">
        <f aca="false">IF(AND(L177&lt;101,L177&gt;90.499),10,IF(AND(L177&lt;90.5,L177&gt;80.499),9,IF(AND(L177&lt;80.5,L177&gt;70.499),8,IF(AND(L177&lt;70.5,L177&gt;60.499),7,IF(AND(L177&lt;60.5,L177&gt;50.499),6,5)))))</f>
        <v>5</v>
      </c>
      <c r="P177" s="6"/>
    </row>
    <row r="178" customFormat="false" ht="15.75" hidden="false" customHeight="false" outlineLevel="0" collapsed="false">
      <c r="A178" s="46" t="n">
        <v>172</v>
      </c>
      <c r="B178" s="61"/>
      <c r="C178" s="62"/>
      <c r="D178" s="49"/>
      <c r="E178" s="49"/>
      <c r="F178" s="49"/>
      <c r="G178" s="49"/>
      <c r="H178" s="49"/>
      <c r="I178" s="51" t="n">
        <f aca="false">SUM(D178:H178)</f>
        <v>0</v>
      </c>
      <c r="J178" s="52"/>
      <c r="K178" s="52"/>
      <c r="L178" s="53" t="n">
        <f aca="false">SUM(I178,J178,K178)</f>
        <v>0</v>
      </c>
      <c r="M178" s="54"/>
      <c r="N178" s="55" t="str">
        <f aca="false">IF(L178&gt;50.499,L178,"Није положио(ла)")</f>
        <v>Није положио(ла)</v>
      </c>
      <c r="O178" s="56" t="n">
        <f aca="false">IF(AND(L178&lt;101,L178&gt;90.499),10,IF(AND(L178&lt;90.5,L178&gt;80.499),9,IF(AND(L178&lt;80.5,L178&gt;70.499),8,IF(AND(L178&lt;70.5,L178&gt;60.499),7,IF(AND(L178&lt;60.5,L178&gt;50.499),6,5)))))</f>
        <v>5</v>
      </c>
      <c r="P178" s="6"/>
    </row>
    <row r="179" customFormat="false" ht="15.75" hidden="false" customHeight="false" outlineLevel="0" collapsed="false">
      <c r="A179" s="46" t="n">
        <v>173</v>
      </c>
      <c r="B179" s="61"/>
      <c r="C179" s="62"/>
      <c r="D179" s="49"/>
      <c r="E179" s="49"/>
      <c r="F179" s="49"/>
      <c r="G179" s="49"/>
      <c r="H179" s="49"/>
      <c r="I179" s="51" t="n">
        <f aca="false">SUM(D179:H179)</f>
        <v>0</v>
      </c>
      <c r="J179" s="52"/>
      <c r="K179" s="52"/>
      <c r="L179" s="53" t="n">
        <f aca="false">SUM(I179,J179,K179)</f>
        <v>0</v>
      </c>
      <c r="M179" s="54"/>
      <c r="N179" s="55" t="str">
        <f aca="false">IF(L179&gt;50.499,L179,"Није положио(ла)")</f>
        <v>Није положио(ла)</v>
      </c>
      <c r="O179" s="56" t="n">
        <f aca="false">IF(AND(L179&lt;101,L179&gt;90.499),10,IF(AND(L179&lt;90.5,L179&gt;80.499),9,IF(AND(L179&lt;80.5,L179&gt;70.499),8,IF(AND(L179&lt;70.5,L179&gt;60.499),7,IF(AND(L179&lt;60.5,L179&gt;50.499),6,5)))))</f>
        <v>5</v>
      </c>
      <c r="P179" s="6"/>
    </row>
    <row r="180" customFormat="false" ht="15.75" hidden="false" customHeight="false" outlineLevel="0" collapsed="false">
      <c r="A180" s="46" t="n">
        <v>174</v>
      </c>
      <c r="B180" s="61"/>
      <c r="C180" s="62"/>
      <c r="D180" s="49"/>
      <c r="E180" s="49"/>
      <c r="F180" s="49"/>
      <c r="G180" s="49"/>
      <c r="H180" s="49"/>
      <c r="I180" s="51" t="n">
        <f aca="false">SUM(D180:H180)</f>
        <v>0</v>
      </c>
      <c r="J180" s="52"/>
      <c r="K180" s="52"/>
      <c r="L180" s="53" t="n">
        <f aca="false">SUM(I180,J180,K180)</f>
        <v>0</v>
      </c>
      <c r="M180" s="54"/>
      <c r="N180" s="55" t="str">
        <f aca="false">IF(L180&gt;50.499,L180,"Није положио(ла)")</f>
        <v>Није положио(ла)</v>
      </c>
      <c r="O180" s="56" t="n">
        <f aca="false">IF(AND(L180&lt;101,L180&gt;90.499),10,IF(AND(L180&lt;90.5,L180&gt;80.499),9,IF(AND(L180&lt;80.5,L180&gt;70.499),8,IF(AND(L180&lt;70.5,L180&gt;60.499),7,IF(AND(L180&lt;60.5,L180&gt;50.499),6,5)))))</f>
        <v>5</v>
      </c>
      <c r="P180" s="6"/>
    </row>
    <row r="181" customFormat="false" ht="15.75" hidden="false" customHeight="false" outlineLevel="0" collapsed="false">
      <c r="A181" s="46" t="n">
        <v>175</v>
      </c>
      <c r="B181" s="61"/>
      <c r="C181" s="62"/>
      <c r="D181" s="49"/>
      <c r="E181" s="49"/>
      <c r="F181" s="49"/>
      <c r="G181" s="49"/>
      <c r="H181" s="49"/>
      <c r="I181" s="51" t="n">
        <f aca="false">SUM(D181:H181)</f>
        <v>0</v>
      </c>
      <c r="J181" s="52"/>
      <c r="K181" s="52"/>
      <c r="L181" s="53" t="n">
        <f aca="false">SUM(I181,J181,K181)</f>
        <v>0</v>
      </c>
      <c r="M181" s="54"/>
      <c r="N181" s="55" t="str">
        <f aca="false">IF(L181&gt;50.499,L181,"Није положио(ла)")</f>
        <v>Није положио(ла)</v>
      </c>
      <c r="O181" s="56" t="n">
        <f aca="false">IF(AND(L181&lt;101,L181&gt;90.499),10,IF(AND(L181&lt;90.5,L181&gt;80.499),9,IF(AND(L181&lt;80.5,L181&gt;70.499),8,IF(AND(L181&lt;70.5,L181&gt;60.499),7,IF(AND(L181&lt;60.5,L181&gt;50.499),6,5)))))</f>
        <v>5</v>
      </c>
      <c r="P181" s="6"/>
    </row>
    <row r="182" customFormat="false" ht="15.75" hidden="false" customHeight="false" outlineLevel="0" collapsed="false">
      <c r="A182" s="46" t="n">
        <v>176</v>
      </c>
      <c r="B182" s="61"/>
      <c r="C182" s="62"/>
      <c r="D182" s="49"/>
      <c r="E182" s="49"/>
      <c r="F182" s="49"/>
      <c r="G182" s="49"/>
      <c r="H182" s="49"/>
      <c r="I182" s="51" t="n">
        <f aca="false">SUM(D182:H182)</f>
        <v>0</v>
      </c>
      <c r="J182" s="52"/>
      <c r="K182" s="52"/>
      <c r="L182" s="53" t="n">
        <f aca="false">SUM(I182,J182,K182)</f>
        <v>0</v>
      </c>
      <c r="M182" s="54"/>
      <c r="N182" s="55" t="str">
        <f aca="false">IF(L182&gt;50.499,L182,"Није положио(ла)")</f>
        <v>Није положио(ла)</v>
      </c>
      <c r="O182" s="56" t="n">
        <f aca="false">IF(AND(L182&lt;101,L182&gt;90.499),10,IF(AND(L182&lt;90.5,L182&gt;80.499),9,IF(AND(L182&lt;80.5,L182&gt;70.499),8,IF(AND(L182&lt;70.5,L182&gt;60.499),7,IF(AND(L182&lt;60.5,L182&gt;50.499),6,5)))))</f>
        <v>5</v>
      </c>
      <c r="P182" s="6"/>
    </row>
    <row r="183" customFormat="false" ht="15.75" hidden="false" customHeight="false" outlineLevel="0" collapsed="false">
      <c r="A183" s="46" t="n">
        <v>177</v>
      </c>
      <c r="B183" s="61"/>
      <c r="C183" s="62"/>
      <c r="D183" s="49"/>
      <c r="E183" s="49"/>
      <c r="F183" s="49"/>
      <c r="G183" s="49"/>
      <c r="H183" s="49"/>
      <c r="I183" s="51" t="n">
        <f aca="false">SUM(D183:H183)</f>
        <v>0</v>
      </c>
      <c r="J183" s="52"/>
      <c r="K183" s="52"/>
      <c r="L183" s="53" t="n">
        <f aca="false">SUM(I183,J183,K183)</f>
        <v>0</v>
      </c>
      <c r="M183" s="54"/>
      <c r="N183" s="55" t="str">
        <f aca="false">IF(L183&gt;50.499,L183,"Није положио(ла)")</f>
        <v>Није положио(ла)</v>
      </c>
      <c r="O183" s="56" t="n">
        <f aca="false">IF(AND(L183&lt;101,L183&gt;90.499),10,IF(AND(L183&lt;90.5,L183&gt;80.499),9,IF(AND(L183&lt;80.5,L183&gt;70.499),8,IF(AND(L183&lt;70.5,L183&gt;60.499),7,IF(AND(L183&lt;60.5,L183&gt;50.499),6,5)))))</f>
        <v>5</v>
      </c>
      <c r="P183" s="6"/>
    </row>
    <row r="184" customFormat="false" ht="15.75" hidden="false" customHeight="false" outlineLevel="0" collapsed="false">
      <c r="A184" s="46" t="n">
        <v>178</v>
      </c>
      <c r="B184" s="61"/>
      <c r="C184" s="62"/>
      <c r="D184" s="49"/>
      <c r="E184" s="49"/>
      <c r="F184" s="49"/>
      <c r="G184" s="49"/>
      <c r="H184" s="49"/>
      <c r="I184" s="51" t="n">
        <f aca="false">SUM(D184:H184)</f>
        <v>0</v>
      </c>
      <c r="J184" s="52"/>
      <c r="K184" s="52"/>
      <c r="L184" s="53" t="n">
        <f aca="false">SUM(I184,J184,K184)</f>
        <v>0</v>
      </c>
      <c r="M184" s="54"/>
      <c r="N184" s="55" t="str">
        <f aca="false">IF(L184&gt;50.499,L184,"Није положио(ла)")</f>
        <v>Није положио(ла)</v>
      </c>
      <c r="O184" s="56" t="n">
        <f aca="false">IF(AND(L184&lt;101,L184&gt;90.499),10,IF(AND(L184&lt;90.5,L184&gt;80.499),9,IF(AND(L184&lt;80.5,L184&gt;70.499),8,IF(AND(L184&lt;70.5,L184&gt;60.499),7,IF(AND(L184&lt;60.5,L184&gt;50.499),6,5)))))</f>
        <v>5</v>
      </c>
      <c r="P184" s="6"/>
    </row>
    <row r="185" customFormat="false" ht="15.75" hidden="false" customHeight="false" outlineLevel="0" collapsed="false">
      <c r="A185" s="46" t="n">
        <v>179</v>
      </c>
      <c r="B185" s="61"/>
      <c r="C185" s="62"/>
      <c r="D185" s="49"/>
      <c r="E185" s="49"/>
      <c r="F185" s="49"/>
      <c r="G185" s="49"/>
      <c r="H185" s="49"/>
      <c r="I185" s="51" t="n">
        <f aca="false">SUM(D185:H185)</f>
        <v>0</v>
      </c>
      <c r="J185" s="52"/>
      <c r="K185" s="52"/>
      <c r="L185" s="53" t="n">
        <f aca="false">SUM(I185,J185,K185)</f>
        <v>0</v>
      </c>
      <c r="M185" s="54"/>
      <c r="N185" s="55" t="str">
        <f aca="false">IF(L185&gt;50.499,L185,"Није положио(ла)")</f>
        <v>Није положио(ла)</v>
      </c>
      <c r="O185" s="56" t="n">
        <f aca="false">IF(AND(L185&lt;101,L185&gt;90.499),10,IF(AND(L185&lt;90.5,L185&gt;80.499),9,IF(AND(L185&lt;80.5,L185&gt;70.499),8,IF(AND(L185&lt;70.5,L185&gt;60.499),7,IF(AND(L185&lt;60.5,L185&gt;50.499),6,5)))))</f>
        <v>5</v>
      </c>
      <c r="P185" s="6"/>
    </row>
    <row r="186" customFormat="false" ht="15.75" hidden="false" customHeight="false" outlineLevel="0" collapsed="false">
      <c r="A186" s="46" t="n">
        <v>180</v>
      </c>
      <c r="B186" s="61"/>
      <c r="C186" s="62"/>
      <c r="D186" s="49"/>
      <c r="E186" s="49"/>
      <c r="F186" s="49"/>
      <c r="G186" s="49"/>
      <c r="H186" s="49"/>
      <c r="I186" s="51" t="n">
        <f aca="false">SUM(D186:H186)</f>
        <v>0</v>
      </c>
      <c r="J186" s="52"/>
      <c r="K186" s="52"/>
      <c r="L186" s="53" t="n">
        <f aca="false">SUM(I186,J186,K186)</f>
        <v>0</v>
      </c>
      <c r="M186" s="54"/>
      <c r="N186" s="55" t="str">
        <f aca="false">IF(L186&gt;50.499,L186,"Није положио(ла)")</f>
        <v>Није положио(ла)</v>
      </c>
      <c r="O186" s="56" t="n">
        <f aca="false">IF(AND(L186&lt;101,L186&gt;90.499),10,IF(AND(L186&lt;90.5,L186&gt;80.499),9,IF(AND(L186&lt;80.5,L186&gt;70.499),8,IF(AND(L186&lt;70.5,L186&gt;60.499),7,IF(AND(L186&lt;60.5,L186&gt;50.499),6,5)))))</f>
        <v>5</v>
      </c>
      <c r="P186" s="6"/>
    </row>
    <row r="187" customFormat="false" ht="15.75" hidden="false" customHeight="false" outlineLevel="0" collapsed="false">
      <c r="A187" s="46" t="n">
        <v>181</v>
      </c>
      <c r="B187" s="61"/>
      <c r="C187" s="62"/>
      <c r="D187" s="49"/>
      <c r="E187" s="49"/>
      <c r="F187" s="49"/>
      <c r="G187" s="49"/>
      <c r="H187" s="49"/>
      <c r="I187" s="51" t="n">
        <f aca="false">SUM(D187:H187)</f>
        <v>0</v>
      </c>
      <c r="J187" s="52"/>
      <c r="K187" s="52"/>
      <c r="L187" s="53" t="n">
        <f aca="false">SUM(I187,J187,K187)</f>
        <v>0</v>
      </c>
      <c r="M187" s="54"/>
      <c r="N187" s="55" t="str">
        <f aca="false">IF(L187&gt;50.499,L187,"Није положио(ла)")</f>
        <v>Није положио(ла)</v>
      </c>
      <c r="O187" s="56" t="n">
        <f aca="false">IF(AND(L187&lt;101,L187&gt;90.499),10,IF(AND(L187&lt;90.5,L187&gt;80.499),9,IF(AND(L187&lt;80.5,L187&gt;70.499),8,IF(AND(L187&lt;70.5,L187&gt;60.499),7,IF(AND(L187&lt;60.5,L187&gt;50.499),6,5)))))</f>
        <v>5</v>
      </c>
      <c r="P187" s="6"/>
    </row>
    <row r="188" customFormat="false" ht="15.75" hidden="false" customHeight="false" outlineLevel="0" collapsed="false">
      <c r="A188" s="46" t="n">
        <v>182</v>
      </c>
      <c r="B188" s="61"/>
      <c r="C188" s="62"/>
      <c r="D188" s="49"/>
      <c r="E188" s="49"/>
      <c r="F188" s="49"/>
      <c r="G188" s="49"/>
      <c r="H188" s="49"/>
      <c r="I188" s="51" t="n">
        <f aca="false">SUM(D188:H188)</f>
        <v>0</v>
      </c>
      <c r="J188" s="52"/>
      <c r="K188" s="52"/>
      <c r="L188" s="53" t="n">
        <f aca="false">SUM(I188,J188,K188)</f>
        <v>0</v>
      </c>
      <c r="M188" s="54"/>
      <c r="N188" s="55" t="str">
        <f aca="false">IF(L188&gt;50.499,L188,"Није положио(ла)")</f>
        <v>Није положио(ла)</v>
      </c>
      <c r="O188" s="56" t="n">
        <f aca="false">IF(AND(L188&lt;101,L188&gt;90.499),10,IF(AND(L188&lt;90.5,L188&gt;80.499),9,IF(AND(L188&lt;80.5,L188&gt;70.499),8,IF(AND(L188&lt;70.5,L188&gt;60.499),7,IF(AND(L188&lt;60.5,L188&gt;50.499),6,5)))))</f>
        <v>5</v>
      </c>
      <c r="P188" s="6"/>
    </row>
    <row r="189" customFormat="false" ht="15.75" hidden="false" customHeight="false" outlineLevel="0" collapsed="false">
      <c r="A189" s="46" t="n">
        <v>183</v>
      </c>
      <c r="B189" s="61"/>
      <c r="C189" s="62"/>
      <c r="D189" s="49"/>
      <c r="E189" s="49"/>
      <c r="F189" s="49"/>
      <c r="G189" s="49"/>
      <c r="H189" s="49"/>
      <c r="I189" s="51" t="n">
        <f aca="false">SUM(D189:H189)</f>
        <v>0</v>
      </c>
      <c r="J189" s="52"/>
      <c r="K189" s="52"/>
      <c r="L189" s="53" t="n">
        <f aca="false">SUM(I189,J189,K189)</f>
        <v>0</v>
      </c>
      <c r="M189" s="54"/>
      <c r="N189" s="55" t="str">
        <f aca="false">IF(L189&gt;50.499,L189,"Није положио(ла)")</f>
        <v>Није положио(ла)</v>
      </c>
      <c r="O189" s="56" t="n">
        <f aca="false">IF(AND(L189&lt;101,L189&gt;90.499),10,IF(AND(L189&lt;90.5,L189&gt;80.499),9,IF(AND(L189&lt;80.5,L189&gt;70.499),8,IF(AND(L189&lt;70.5,L189&gt;60.499),7,IF(AND(L189&lt;60.5,L189&gt;50.499),6,5)))))</f>
        <v>5</v>
      </c>
      <c r="P189" s="6"/>
    </row>
    <row r="190" customFormat="false" ht="15.75" hidden="false" customHeight="false" outlineLevel="0" collapsed="false">
      <c r="A190" s="46" t="n">
        <v>184</v>
      </c>
      <c r="B190" s="61"/>
      <c r="C190" s="62"/>
      <c r="D190" s="49"/>
      <c r="E190" s="49"/>
      <c r="F190" s="49"/>
      <c r="G190" s="49"/>
      <c r="H190" s="49"/>
      <c r="I190" s="51" t="n">
        <f aca="false">SUM(D190:H190)</f>
        <v>0</v>
      </c>
      <c r="J190" s="52"/>
      <c r="K190" s="52"/>
      <c r="L190" s="53" t="n">
        <f aca="false">SUM(I190,J190,K190)</f>
        <v>0</v>
      </c>
      <c r="M190" s="54"/>
      <c r="N190" s="55" t="str">
        <f aca="false">IF(L190&gt;50.499,L190,"Није положио(ла)")</f>
        <v>Није положио(ла)</v>
      </c>
      <c r="O190" s="56" t="n">
        <f aca="false">IF(AND(L190&lt;101,L190&gt;90.499),10,IF(AND(L190&lt;90.5,L190&gt;80.499),9,IF(AND(L190&lt;80.5,L190&gt;70.499),8,IF(AND(L190&lt;70.5,L190&gt;60.499),7,IF(AND(L190&lt;60.5,L190&gt;50.499),6,5)))))</f>
        <v>5</v>
      </c>
      <c r="P190" s="6"/>
    </row>
    <row r="191" customFormat="false" ht="15.75" hidden="false" customHeight="false" outlineLevel="0" collapsed="false">
      <c r="A191" s="46" t="n">
        <v>185</v>
      </c>
      <c r="B191" s="61"/>
      <c r="C191" s="62"/>
      <c r="D191" s="49"/>
      <c r="E191" s="49"/>
      <c r="F191" s="49"/>
      <c r="G191" s="49"/>
      <c r="H191" s="49"/>
      <c r="I191" s="51" t="n">
        <f aca="false">SUM(D191:H191)</f>
        <v>0</v>
      </c>
      <c r="J191" s="52"/>
      <c r="K191" s="52"/>
      <c r="L191" s="53" t="n">
        <f aca="false">SUM(I191,J191,K191)</f>
        <v>0</v>
      </c>
      <c r="M191" s="54"/>
      <c r="N191" s="55" t="str">
        <f aca="false">IF(L191&gt;50.499,L191,"Није положио(ла)")</f>
        <v>Није положио(ла)</v>
      </c>
      <c r="O191" s="56" t="n">
        <f aca="false">IF(AND(L191&lt;101,L191&gt;90.499),10,IF(AND(L191&lt;90.5,L191&gt;80.499),9,IF(AND(L191&lt;80.5,L191&gt;70.499),8,IF(AND(L191&lt;70.5,L191&gt;60.499),7,IF(AND(L191&lt;60.5,L191&gt;50.499),6,5)))))</f>
        <v>5</v>
      </c>
      <c r="P191" s="6"/>
    </row>
    <row r="192" customFormat="false" ht="15.75" hidden="false" customHeight="false" outlineLevel="0" collapsed="false">
      <c r="A192" s="46" t="n">
        <v>186</v>
      </c>
      <c r="B192" s="61"/>
      <c r="C192" s="62"/>
      <c r="D192" s="49"/>
      <c r="E192" s="49"/>
      <c r="F192" s="49"/>
      <c r="G192" s="49"/>
      <c r="H192" s="49"/>
      <c r="I192" s="51" t="n">
        <f aca="false">SUM(D192:H192)</f>
        <v>0</v>
      </c>
      <c r="J192" s="52"/>
      <c r="K192" s="52"/>
      <c r="L192" s="53" t="n">
        <f aca="false">SUM(I192,J192,K192)</f>
        <v>0</v>
      </c>
      <c r="M192" s="54"/>
      <c r="N192" s="55" t="str">
        <f aca="false">IF(L192&gt;50.499,L192,"Није положио(ла)")</f>
        <v>Није положио(ла)</v>
      </c>
      <c r="O192" s="56" t="n">
        <f aca="false">IF(AND(L192&lt;101,L192&gt;90.499),10,IF(AND(L192&lt;90.5,L192&gt;80.499),9,IF(AND(L192&lt;80.5,L192&gt;70.499),8,IF(AND(L192&lt;70.5,L192&gt;60.499),7,IF(AND(L192&lt;60.5,L192&gt;50.499),6,5)))))</f>
        <v>5</v>
      </c>
      <c r="P192" s="6"/>
    </row>
    <row r="193" customFormat="false" ht="15.75" hidden="false" customHeight="false" outlineLevel="0" collapsed="false">
      <c r="A193" s="46" t="n">
        <v>187</v>
      </c>
      <c r="B193" s="61"/>
      <c r="C193" s="62"/>
      <c r="D193" s="49"/>
      <c r="E193" s="49"/>
      <c r="F193" s="49"/>
      <c r="G193" s="49"/>
      <c r="H193" s="49"/>
      <c r="I193" s="51" t="n">
        <f aca="false">SUM(D193:H193)</f>
        <v>0</v>
      </c>
      <c r="J193" s="52"/>
      <c r="K193" s="52"/>
      <c r="L193" s="53" t="n">
        <f aca="false">SUM(I193,J193,K193)</f>
        <v>0</v>
      </c>
      <c r="M193" s="54"/>
      <c r="N193" s="55" t="str">
        <f aca="false">IF(L193&gt;50.499,L193,"Није положио(ла)")</f>
        <v>Није положио(ла)</v>
      </c>
      <c r="O193" s="56" t="n">
        <f aca="false">IF(AND(L193&lt;101,L193&gt;90.499),10,IF(AND(L193&lt;90.5,L193&gt;80.499),9,IF(AND(L193&lt;80.5,L193&gt;70.499),8,IF(AND(L193&lt;70.5,L193&gt;60.499),7,IF(AND(L193&lt;60.5,L193&gt;50.499),6,5)))))</f>
        <v>5</v>
      </c>
      <c r="P193" s="6"/>
    </row>
    <row r="194" customFormat="false" ht="15.75" hidden="false" customHeight="false" outlineLevel="0" collapsed="false">
      <c r="A194" s="46" t="n">
        <v>188</v>
      </c>
      <c r="B194" s="61"/>
      <c r="C194" s="62"/>
      <c r="D194" s="49"/>
      <c r="E194" s="49"/>
      <c r="F194" s="49"/>
      <c r="G194" s="49"/>
      <c r="H194" s="49"/>
      <c r="I194" s="51" t="n">
        <f aca="false">SUM(D194:H194)</f>
        <v>0</v>
      </c>
      <c r="J194" s="52"/>
      <c r="K194" s="52"/>
      <c r="L194" s="53" t="n">
        <f aca="false">SUM(I194,J194,K194)</f>
        <v>0</v>
      </c>
      <c r="M194" s="54"/>
      <c r="N194" s="55" t="str">
        <f aca="false">IF(L194&gt;50.499,L194,"Није положио(ла)")</f>
        <v>Није положио(ла)</v>
      </c>
      <c r="O194" s="56" t="n">
        <f aca="false">IF(AND(L194&lt;101,L194&gt;90.499),10,IF(AND(L194&lt;90.5,L194&gt;80.499),9,IF(AND(L194&lt;80.5,L194&gt;70.499),8,IF(AND(L194&lt;70.5,L194&gt;60.499),7,IF(AND(L194&lt;60.5,L194&gt;50.499),6,5)))))</f>
        <v>5</v>
      </c>
      <c r="P194" s="6"/>
    </row>
    <row r="195" customFormat="false" ht="15.75" hidden="false" customHeight="false" outlineLevel="0" collapsed="false">
      <c r="A195" s="46" t="n">
        <v>189</v>
      </c>
      <c r="B195" s="61"/>
      <c r="C195" s="62"/>
      <c r="D195" s="49"/>
      <c r="E195" s="49"/>
      <c r="F195" s="49"/>
      <c r="G195" s="49"/>
      <c r="H195" s="49"/>
      <c r="I195" s="51" t="n">
        <f aca="false">SUM(D195:H195)</f>
        <v>0</v>
      </c>
      <c r="J195" s="52"/>
      <c r="K195" s="52"/>
      <c r="L195" s="53" t="n">
        <f aca="false">SUM(I195,J195,K195)</f>
        <v>0</v>
      </c>
      <c r="M195" s="54"/>
      <c r="N195" s="55" t="str">
        <f aca="false">IF(L195&gt;50.499,L195,"Није положио(ла)")</f>
        <v>Није положио(ла)</v>
      </c>
      <c r="O195" s="56" t="n">
        <f aca="false">IF(AND(L195&lt;101,L195&gt;90.499),10,IF(AND(L195&lt;90.5,L195&gt;80.499),9,IF(AND(L195&lt;80.5,L195&gt;70.499),8,IF(AND(L195&lt;70.5,L195&gt;60.499),7,IF(AND(L195&lt;60.5,L195&gt;50.499),6,5)))))</f>
        <v>5</v>
      </c>
      <c r="P195" s="6"/>
    </row>
    <row r="196" customFormat="false" ht="15.75" hidden="false" customHeight="false" outlineLevel="0" collapsed="false">
      <c r="A196" s="46" t="n">
        <v>190</v>
      </c>
      <c r="B196" s="61"/>
      <c r="C196" s="62"/>
      <c r="D196" s="49"/>
      <c r="E196" s="49"/>
      <c r="F196" s="49"/>
      <c r="G196" s="49"/>
      <c r="H196" s="49"/>
      <c r="I196" s="51" t="n">
        <f aca="false">SUM(D196:H196)</f>
        <v>0</v>
      </c>
      <c r="J196" s="52"/>
      <c r="K196" s="52"/>
      <c r="L196" s="53" t="n">
        <f aca="false">SUM(I196,J196,K196)</f>
        <v>0</v>
      </c>
      <c r="M196" s="54"/>
      <c r="N196" s="55" t="str">
        <f aca="false">IF(L196&gt;50.499,L196,"Није положио(ла)")</f>
        <v>Није положио(ла)</v>
      </c>
      <c r="O196" s="56" t="n">
        <f aca="false">IF(AND(L196&lt;101,L196&gt;90.499),10,IF(AND(L196&lt;90.5,L196&gt;80.499),9,IF(AND(L196&lt;80.5,L196&gt;70.499),8,IF(AND(L196&lt;70.5,L196&gt;60.499),7,IF(AND(L196&lt;60.5,L196&gt;50.499),6,5)))))</f>
        <v>5</v>
      </c>
      <c r="P196" s="6"/>
    </row>
    <row r="197" customFormat="false" ht="15.75" hidden="false" customHeight="false" outlineLevel="0" collapsed="false">
      <c r="A197" s="46" t="n">
        <v>191</v>
      </c>
      <c r="B197" s="61"/>
      <c r="C197" s="62"/>
      <c r="D197" s="49"/>
      <c r="E197" s="49"/>
      <c r="F197" s="49"/>
      <c r="G197" s="49"/>
      <c r="H197" s="49"/>
      <c r="I197" s="51" t="n">
        <f aca="false">SUM(D197:H197)</f>
        <v>0</v>
      </c>
      <c r="J197" s="52"/>
      <c r="K197" s="52"/>
      <c r="L197" s="53" t="n">
        <f aca="false">SUM(I197,J197,K197)</f>
        <v>0</v>
      </c>
      <c r="M197" s="54"/>
      <c r="N197" s="55" t="str">
        <f aca="false">IF(L197&gt;50.499,L197,"Није положио(ла)")</f>
        <v>Није положио(ла)</v>
      </c>
      <c r="O197" s="56" t="n">
        <f aca="false">IF(AND(L197&lt;101,L197&gt;90.499),10,IF(AND(L197&lt;90.5,L197&gt;80.499),9,IF(AND(L197&lt;80.5,L197&gt;70.499),8,IF(AND(L197&lt;70.5,L197&gt;60.499),7,IF(AND(L197&lt;60.5,L197&gt;50.499),6,5)))))</f>
        <v>5</v>
      </c>
      <c r="P197" s="6"/>
    </row>
    <row r="198" customFormat="false" ht="15.75" hidden="false" customHeight="false" outlineLevel="0" collapsed="false">
      <c r="A198" s="46" t="n">
        <v>192</v>
      </c>
      <c r="B198" s="61"/>
      <c r="C198" s="62"/>
      <c r="D198" s="49"/>
      <c r="E198" s="49"/>
      <c r="F198" s="49"/>
      <c r="G198" s="49"/>
      <c r="H198" s="49"/>
      <c r="I198" s="51" t="n">
        <f aca="false">SUM(D198:H198)</f>
        <v>0</v>
      </c>
      <c r="J198" s="52"/>
      <c r="K198" s="52"/>
      <c r="L198" s="53" t="n">
        <f aca="false">SUM(I198,J198,K198)</f>
        <v>0</v>
      </c>
      <c r="M198" s="54"/>
      <c r="N198" s="55" t="str">
        <f aca="false">IF(L198&gt;50.499,L198,"Није положио(ла)")</f>
        <v>Није положио(ла)</v>
      </c>
      <c r="O198" s="56" t="n">
        <f aca="false">IF(AND(L198&lt;101,L198&gt;90.499),10,IF(AND(L198&lt;90.5,L198&gt;80.499),9,IF(AND(L198&lt;80.5,L198&gt;70.499),8,IF(AND(L198&lt;70.5,L198&gt;60.499),7,IF(AND(L198&lt;60.5,L198&gt;50.499),6,5)))))</f>
        <v>5</v>
      </c>
      <c r="P198" s="6"/>
    </row>
    <row r="199" customFormat="false" ht="15.75" hidden="false" customHeight="false" outlineLevel="0" collapsed="false">
      <c r="A199" s="46" t="n">
        <v>193</v>
      </c>
      <c r="B199" s="61"/>
      <c r="C199" s="62"/>
      <c r="D199" s="49"/>
      <c r="E199" s="49"/>
      <c r="F199" s="49"/>
      <c r="G199" s="49"/>
      <c r="H199" s="49"/>
      <c r="I199" s="51" t="n">
        <f aca="false">SUM(D199:H199)</f>
        <v>0</v>
      </c>
      <c r="J199" s="52"/>
      <c r="K199" s="52"/>
      <c r="L199" s="53" t="n">
        <f aca="false">SUM(I199,J199,K199)</f>
        <v>0</v>
      </c>
      <c r="M199" s="54"/>
      <c r="N199" s="55" t="str">
        <f aca="false">IF(L199&gt;50.499,L199,"Није положио(ла)")</f>
        <v>Није положио(ла)</v>
      </c>
      <c r="O199" s="56" t="n">
        <f aca="false">IF(AND(L199&lt;101,L199&gt;90.499),10,IF(AND(L199&lt;90.5,L199&gt;80.499),9,IF(AND(L199&lt;80.5,L199&gt;70.499),8,IF(AND(L199&lt;70.5,L199&gt;60.499),7,IF(AND(L199&lt;60.5,L199&gt;50.499),6,5)))))</f>
        <v>5</v>
      </c>
      <c r="P199" s="6"/>
    </row>
    <row r="200" customFormat="false" ht="15.75" hidden="false" customHeight="false" outlineLevel="0" collapsed="false">
      <c r="A200" s="46" t="n">
        <v>194</v>
      </c>
      <c r="B200" s="61"/>
      <c r="C200" s="62"/>
      <c r="D200" s="49"/>
      <c r="E200" s="49"/>
      <c r="F200" s="49"/>
      <c r="G200" s="49"/>
      <c r="H200" s="49"/>
      <c r="I200" s="51" t="n">
        <f aca="false">SUM(D200:H200)</f>
        <v>0</v>
      </c>
      <c r="J200" s="52"/>
      <c r="K200" s="52"/>
      <c r="L200" s="53" t="n">
        <f aca="false">SUM(I200,J200,K200)</f>
        <v>0</v>
      </c>
      <c r="M200" s="54"/>
      <c r="N200" s="55" t="str">
        <f aca="false">IF(L200&gt;50.499,L200,"Није положио(ла)")</f>
        <v>Није положио(ла)</v>
      </c>
      <c r="O200" s="56" t="n">
        <f aca="false">IF(AND(L200&lt;101,L200&gt;90.499),10,IF(AND(L200&lt;90.5,L200&gt;80.499),9,IF(AND(L200&lt;80.5,L200&gt;70.499),8,IF(AND(L200&lt;70.5,L200&gt;60.499),7,IF(AND(L200&lt;60.5,L200&gt;50.499),6,5)))))</f>
        <v>5</v>
      </c>
      <c r="P200" s="6"/>
    </row>
    <row r="201" customFormat="false" ht="15.75" hidden="false" customHeight="false" outlineLevel="0" collapsed="false">
      <c r="A201" s="46" t="n">
        <v>195</v>
      </c>
      <c r="B201" s="61"/>
      <c r="C201" s="62"/>
      <c r="D201" s="49"/>
      <c r="E201" s="49"/>
      <c r="F201" s="49"/>
      <c r="G201" s="49"/>
      <c r="H201" s="49"/>
      <c r="I201" s="51" t="n">
        <f aca="false">SUM(D201:H201)</f>
        <v>0</v>
      </c>
      <c r="J201" s="52"/>
      <c r="K201" s="52"/>
      <c r="L201" s="53" t="n">
        <f aca="false">SUM(I201,J201,K201)</f>
        <v>0</v>
      </c>
      <c r="M201" s="54"/>
      <c r="N201" s="55" t="str">
        <f aca="false">IF(L201&gt;50.499,L201,"Није положио(ла)")</f>
        <v>Није положио(ла)</v>
      </c>
      <c r="O201" s="56" t="n">
        <f aca="false">IF(AND(L201&lt;101,L201&gt;90.499),10,IF(AND(L201&lt;90.5,L201&gt;80.499),9,IF(AND(L201&lt;80.5,L201&gt;70.499),8,IF(AND(L201&lt;70.5,L201&gt;60.499),7,IF(AND(L201&lt;60.5,L201&gt;50.499),6,5)))))</f>
        <v>5</v>
      </c>
      <c r="P201" s="6"/>
    </row>
    <row r="202" customFormat="false" ht="15.75" hidden="false" customHeight="false" outlineLevel="0" collapsed="false">
      <c r="A202" s="46" t="n">
        <v>196</v>
      </c>
      <c r="B202" s="61"/>
      <c r="C202" s="62"/>
      <c r="D202" s="49"/>
      <c r="E202" s="49"/>
      <c r="F202" s="49"/>
      <c r="G202" s="49"/>
      <c r="H202" s="49"/>
      <c r="I202" s="51" t="n">
        <f aca="false">SUM(D202:H202)</f>
        <v>0</v>
      </c>
      <c r="J202" s="52"/>
      <c r="K202" s="52"/>
      <c r="L202" s="53" t="n">
        <f aca="false">SUM(I202,J202,K202)</f>
        <v>0</v>
      </c>
      <c r="M202" s="54"/>
      <c r="N202" s="55" t="str">
        <f aca="false">IF(L202&gt;50.499,L202,"Није положио(ла)")</f>
        <v>Није положио(ла)</v>
      </c>
      <c r="O202" s="56" t="n">
        <f aca="false">IF(AND(L202&lt;101,L202&gt;90.499),10,IF(AND(L202&lt;90.5,L202&gt;80.499),9,IF(AND(L202&lt;80.5,L202&gt;70.499),8,IF(AND(L202&lt;70.5,L202&gt;60.499),7,IF(AND(L202&lt;60.5,L202&gt;50.499),6,5)))))</f>
        <v>5</v>
      </c>
      <c r="P202" s="6"/>
    </row>
    <row r="203" customFormat="false" ht="15.75" hidden="false" customHeight="false" outlineLevel="0" collapsed="false">
      <c r="A203" s="46" t="n">
        <v>197</v>
      </c>
      <c r="B203" s="61"/>
      <c r="C203" s="62"/>
      <c r="D203" s="49"/>
      <c r="E203" s="49"/>
      <c r="F203" s="49"/>
      <c r="G203" s="49"/>
      <c r="H203" s="49"/>
      <c r="I203" s="51" t="n">
        <f aca="false">SUM(D203:H203)</f>
        <v>0</v>
      </c>
      <c r="J203" s="52"/>
      <c r="K203" s="52"/>
      <c r="L203" s="53" t="n">
        <f aca="false">SUM(I203,J203,K203)</f>
        <v>0</v>
      </c>
      <c r="M203" s="54"/>
      <c r="N203" s="55" t="str">
        <f aca="false">IF(L203&gt;50.499,L203,"Није положио(ла)")</f>
        <v>Није положио(ла)</v>
      </c>
      <c r="O203" s="56" t="n">
        <f aca="false">IF(AND(L203&lt;101,L203&gt;90.499),10,IF(AND(L203&lt;90.5,L203&gt;80.499),9,IF(AND(L203&lt;80.5,L203&gt;70.499),8,IF(AND(L203&lt;70.5,L203&gt;60.499),7,IF(AND(L203&lt;60.5,L203&gt;50.499),6,5)))))</f>
        <v>5</v>
      </c>
      <c r="P203" s="6"/>
    </row>
    <row r="204" customFormat="false" ht="15.75" hidden="false" customHeight="false" outlineLevel="0" collapsed="false">
      <c r="A204" s="46" t="n">
        <v>198</v>
      </c>
      <c r="B204" s="61"/>
      <c r="C204" s="62"/>
      <c r="D204" s="49"/>
      <c r="E204" s="49"/>
      <c r="F204" s="49"/>
      <c r="G204" s="49"/>
      <c r="H204" s="49"/>
      <c r="I204" s="51" t="n">
        <f aca="false">SUM(D204:H204)</f>
        <v>0</v>
      </c>
      <c r="J204" s="52"/>
      <c r="K204" s="52"/>
      <c r="L204" s="53" t="n">
        <f aca="false">SUM(I204,J204,K204)</f>
        <v>0</v>
      </c>
      <c r="M204" s="54"/>
      <c r="N204" s="55" t="str">
        <f aca="false">IF(L204&gt;50.499,L204,"Није положио(ла)")</f>
        <v>Није положио(ла)</v>
      </c>
      <c r="O204" s="56" t="n">
        <f aca="false">IF(AND(L204&lt;101,L204&gt;90.499),10,IF(AND(L204&lt;90.5,L204&gt;80.499),9,IF(AND(L204&lt;80.5,L204&gt;70.499),8,IF(AND(L204&lt;70.5,L204&gt;60.499),7,IF(AND(L204&lt;60.5,L204&gt;50.499),6,5)))))</f>
        <v>5</v>
      </c>
      <c r="P204" s="6"/>
    </row>
    <row r="205" customFormat="false" ht="15.75" hidden="false" customHeight="false" outlineLevel="0" collapsed="false">
      <c r="A205" s="46" t="n">
        <v>199</v>
      </c>
      <c r="B205" s="61"/>
      <c r="C205" s="62"/>
      <c r="D205" s="49"/>
      <c r="E205" s="49"/>
      <c r="F205" s="49"/>
      <c r="G205" s="49"/>
      <c r="H205" s="49"/>
      <c r="I205" s="51" t="n">
        <f aca="false">SUM(D205:H205)</f>
        <v>0</v>
      </c>
      <c r="J205" s="52"/>
      <c r="K205" s="52"/>
      <c r="L205" s="53" t="n">
        <f aca="false">SUM(I205,J205,K205)</f>
        <v>0</v>
      </c>
      <c r="M205" s="54"/>
      <c r="N205" s="55" t="str">
        <f aca="false">IF(L205&gt;50.499,L205,"Није положио(ла)")</f>
        <v>Није положио(ла)</v>
      </c>
      <c r="O205" s="56" t="n">
        <f aca="false">IF(AND(L205&lt;101,L205&gt;90.499),10,IF(AND(L205&lt;90.5,L205&gt;80.499),9,IF(AND(L205&lt;80.5,L205&gt;70.499),8,IF(AND(L205&lt;70.5,L205&gt;60.499),7,IF(AND(L205&lt;60.5,L205&gt;50.499),6,5)))))</f>
        <v>5</v>
      </c>
      <c r="P205" s="6"/>
    </row>
    <row r="206" customFormat="false" ht="15.75" hidden="false" customHeight="false" outlineLevel="0" collapsed="false">
      <c r="A206" s="46" t="n">
        <v>200</v>
      </c>
      <c r="B206" s="61"/>
      <c r="C206" s="62"/>
      <c r="D206" s="49"/>
      <c r="E206" s="49"/>
      <c r="F206" s="49"/>
      <c r="G206" s="49"/>
      <c r="H206" s="49"/>
      <c r="I206" s="51" t="n">
        <f aca="false">SUM(D206:H206)</f>
        <v>0</v>
      </c>
      <c r="J206" s="52"/>
      <c r="K206" s="52"/>
      <c r="L206" s="53" t="n">
        <f aca="false">SUM(I206,J206,K206)</f>
        <v>0</v>
      </c>
      <c r="M206" s="54"/>
      <c r="N206" s="55" t="str">
        <f aca="false">IF(L206&gt;50.499,L206,"Није положио(ла)")</f>
        <v>Није положио(ла)</v>
      </c>
      <c r="O206" s="56" t="n">
        <f aca="false">IF(AND(L206&lt;101,L206&gt;90.499),10,IF(AND(L206&lt;90.5,L206&gt;80.499),9,IF(AND(L206&lt;80.5,L206&gt;70.499),8,IF(AND(L206&lt;70.5,L206&gt;60.499),7,IF(AND(L206&lt;60.5,L206&gt;50.499),6,5)))))</f>
        <v>5</v>
      </c>
      <c r="P206" s="6"/>
    </row>
    <row r="207" customFormat="false" ht="15.75" hidden="false" customHeight="false" outlineLevel="0" collapsed="false">
      <c r="A207" s="46" t="n">
        <v>201</v>
      </c>
      <c r="B207" s="61"/>
      <c r="C207" s="62"/>
      <c r="D207" s="49"/>
      <c r="E207" s="49"/>
      <c r="F207" s="49"/>
      <c r="G207" s="49"/>
      <c r="H207" s="49"/>
      <c r="I207" s="51" t="n">
        <f aca="false">SUM(D207:H207)</f>
        <v>0</v>
      </c>
      <c r="J207" s="52"/>
      <c r="K207" s="52"/>
      <c r="L207" s="53" t="n">
        <f aca="false">SUM(I207,J207,K207)</f>
        <v>0</v>
      </c>
      <c r="M207" s="54"/>
      <c r="N207" s="55" t="str">
        <f aca="false">IF(L207&gt;50.499,L207,"Није положио(ла)")</f>
        <v>Није положио(ла)</v>
      </c>
      <c r="O207" s="56" t="n">
        <f aca="false">IF(AND(L207&lt;101,L207&gt;90.499),10,IF(AND(L207&lt;90.5,L207&gt;80.499),9,IF(AND(L207&lt;80.5,L207&gt;70.499),8,IF(AND(L207&lt;70.5,L207&gt;60.499),7,IF(AND(L207&lt;60.5,L207&gt;50.499),6,5)))))</f>
        <v>5</v>
      </c>
      <c r="P207" s="6"/>
    </row>
    <row r="208" customFormat="false" ht="15.75" hidden="false" customHeight="false" outlineLevel="0" collapsed="false">
      <c r="A208" s="46" t="n">
        <v>202</v>
      </c>
      <c r="B208" s="61"/>
      <c r="C208" s="62"/>
      <c r="D208" s="49"/>
      <c r="E208" s="49"/>
      <c r="F208" s="49"/>
      <c r="G208" s="49"/>
      <c r="H208" s="49"/>
      <c r="I208" s="51" t="n">
        <f aca="false">SUM(D208:H208)</f>
        <v>0</v>
      </c>
      <c r="J208" s="49"/>
      <c r="K208" s="49"/>
      <c r="L208" s="53" t="n">
        <f aca="false">SUM(I208,J208,K208)</f>
        <v>0</v>
      </c>
      <c r="M208" s="54"/>
      <c r="N208" s="55" t="str">
        <f aca="false">IF(L208&gt;50.499,L208,"Није положио(ла)")</f>
        <v>Није положио(ла)</v>
      </c>
      <c r="O208" s="56" t="n">
        <f aca="false">IF(AND(L208&lt;101,L208&gt;90.499),10,IF(AND(L208&lt;90.5,L208&gt;80.499),9,IF(AND(L208&lt;80.5,L208&gt;70.499),8,IF(AND(L208&lt;70.5,L208&gt;60.499),7,IF(AND(L208&lt;60.5,L208&gt;50.499),6,5)))))</f>
        <v>5</v>
      </c>
      <c r="P208" s="6"/>
    </row>
    <row r="209" customFormat="false" ht="15.75" hidden="false" customHeight="false" outlineLevel="0" collapsed="false">
      <c r="A209" s="46" t="n">
        <v>203</v>
      </c>
      <c r="B209" s="61"/>
      <c r="C209" s="62"/>
      <c r="D209" s="49"/>
      <c r="E209" s="49"/>
      <c r="F209" s="49"/>
      <c r="G209" s="49"/>
      <c r="H209" s="49"/>
      <c r="I209" s="51" t="n">
        <f aca="false">SUM(D209:H209)</f>
        <v>0</v>
      </c>
      <c r="J209" s="49"/>
      <c r="K209" s="49"/>
      <c r="L209" s="53" t="n">
        <f aca="false">SUM(I209,J209,K209)</f>
        <v>0</v>
      </c>
      <c r="M209" s="54"/>
      <c r="N209" s="55" t="str">
        <f aca="false">IF(L209&gt;50.499,L209,"Није положио(ла)")</f>
        <v>Није положио(ла)</v>
      </c>
      <c r="O209" s="56" t="n">
        <f aca="false">IF(AND(L209&lt;101,L209&gt;90.499),10,IF(AND(L209&lt;90.5,L209&gt;80.499),9,IF(AND(L209&lt;80.5,L209&gt;70.499),8,IF(AND(L209&lt;70.5,L209&gt;60.499),7,IF(AND(L209&lt;60.5,L209&gt;50.499),6,5)))))</f>
        <v>5</v>
      </c>
      <c r="P209" s="6"/>
    </row>
    <row r="210" customFormat="false" ht="15.75" hidden="false" customHeight="false" outlineLevel="0" collapsed="false">
      <c r="A210" s="46" t="n">
        <v>204</v>
      </c>
      <c r="B210" s="61"/>
      <c r="C210" s="62"/>
      <c r="D210" s="49"/>
      <c r="E210" s="49"/>
      <c r="F210" s="49"/>
      <c r="G210" s="49"/>
      <c r="H210" s="49"/>
      <c r="I210" s="51" t="n">
        <f aca="false">SUM(D210:H210)</f>
        <v>0</v>
      </c>
      <c r="J210" s="49"/>
      <c r="K210" s="49"/>
      <c r="L210" s="53" t="n">
        <f aca="false">SUM(I210,J210,K210)</f>
        <v>0</v>
      </c>
      <c r="M210" s="54"/>
      <c r="N210" s="55" t="str">
        <f aca="false">IF(L210&gt;50.499,L210,"Није положио(ла)")</f>
        <v>Није положио(ла)</v>
      </c>
      <c r="O210" s="56" t="n">
        <f aca="false">IF(AND(L210&lt;101,L210&gt;90.499),10,IF(AND(L210&lt;90.5,L210&gt;80.499),9,IF(AND(L210&lt;80.5,L210&gt;70.499),8,IF(AND(L210&lt;70.5,L210&gt;60.499),7,IF(AND(L210&lt;60.5,L210&gt;50.499),6,5)))))</f>
        <v>5</v>
      </c>
      <c r="P210" s="6"/>
    </row>
    <row r="211" customFormat="false" ht="15.75" hidden="false" customHeight="false" outlineLevel="0" collapsed="false">
      <c r="A211" s="46" t="n">
        <v>205</v>
      </c>
      <c r="B211" s="61"/>
      <c r="C211" s="62"/>
      <c r="D211" s="49"/>
      <c r="E211" s="49"/>
      <c r="F211" s="49"/>
      <c r="G211" s="49"/>
      <c r="H211" s="49"/>
      <c r="I211" s="51" t="n">
        <f aca="false">SUM(D211:H211)</f>
        <v>0</v>
      </c>
      <c r="J211" s="49"/>
      <c r="K211" s="49"/>
      <c r="L211" s="53" t="n">
        <f aca="false">SUM(I211,J211,K211)</f>
        <v>0</v>
      </c>
      <c r="M211" s="54"/>
      <c r="N211" s="55" t="str">
        <f aca="false">IF(L211&gt;50.499,L211,"Није положио(ла)")</f>
        <v>Није положио(ла)</v>
      </c>
      <c r="O211" s="56" t="n">
        <f aca="false">IF(AND(L211&lt;101,L211&gt;90.499),10,IF(AND(L211&lt;90.5,L211&gt;80.499),9,IF(AND(L211&lt;80.5,L211&gt;70.499),8,IF(AND(L211&lt;70.5,L211&gt;60.499),7,IF(AND(L211&lt;60.5,L211&gt;50.499),6,5)))))</f>
        <v>5</v>
      </c>
      <c r="P211" s="6"/>
    </row>
    <row r="212" customFormat="false" ht="15.75" hidden="false" customHeight="false" outlineLevel="0" collapsed="false">
      <c r="A212" s="46" t="n">
        <v>206</v>
      </c>
      <c r="B212" s="61"/>
      <c r="C212" s="62"/>
      <c r="D212" s="49"/>
      <c r="E212" s="49"/>
      <c r="F212" s="49"/>
      <c r="G212" s="49"/>
      <c r="H212" s="49"/>
      <c r="I212" s="51" t="n">
        <f aca="false">SUM(D212:H212)</f>
        <v>0</v>
      </c>
      <c r="J212" s="49"/>
      <c r="K212" s="49"/>
      <c r="L212" s="53" t="n">
        <f aca="false">SUM(I212,J212,K212)</f>
        <v>0</v>
      </c>
      <c r="M212" s="54"/>
      <c r="N212" s="55" t="str">
        <f aca="false">IF(L212&gt;50.499,L212,"Није положио(ла)")</f>
        <v>Није положио(ла)</v>
      </c>
      <c r="O212" s="56" t="n">
        <f aca="false">IF(AND(L212&lt;101,L212&gt;90.499),10,IF(AND(L212&lt;90.5,L212&gt;80.499),9,IF(AND(L212&lt;80.5,L212&gt;70.499),8,IF(AND(L212&lt;70.5,L212&gt;60.499),7,IF(AND(L212&lt;60.5,L212&gt;50.499),6,5)))))</f>
        <v>5</v>
      </c>
      <c r="P212" s="6"/>
    </row>
    <row r="213" customFormat="false" ht="15.75" hidden="false" customHeight="false" outlineLevel="0" collapsed="false">
      <c r="A213" s="46" t="n">
        <v>207</v>
      </c>
      <c r="B213" s="61"/>
      <c r="C213" s="62"/>
      <c r="D213" s="49"/>
      <c r="E213" s="49"/>
      <c r="F213" s="49"/>
      <c r="G213" s="49"/>
      <c r="H213" s="49"/>
      <c r="I213" s="51" t="n">
        <f aca="false">SUM(D213:H213)</f>
        <v>0</v>
      </c>
      <c r="J213" s="49"/>
      <c r="K213" s="49"/>
      <c r="L213" s="53" t="n">
        <f aca="false">SUM(I213,J213,K213)</f>
        <v>0</v>
      </c>
      <c r="M213" s="54"/>
      <c r="N213" s="55" t="str">
        <f aca="false">IF(L213&gt;50.499,L213,"Није положио(ла)")</f>
        <v>Није положио(ла)</v>
      </c>
      <c r="O213" s="56" t="n">
        <f aca="false">IF(AND(L213&lt;101,L213&gt;90.499),10,IF(AND(L213&lt;90.5,L213&gt;80.499),9,IF(AND(L213&lt;80.5,L213&gt;70.499),8,IF(AND(L213&lt;70.5,L213&gt;60.499),7,IF(AND(L213&lt;60.5,L213&gt;50.499),6,5)))))</f>
        <v>5</v>
      </c>
      <c r="P213" s="6"/>
    </row>
    <row r="214" customFormat="false" ht="15.75" hidden="false" customHeight="false" outlineLevel="0" collapsed="false">
      <c r="A214" s="46" t="n">
        <v>208</v>
      </c>
      <c r="B214" s="61"/>
      <c r="C214" s="62"/>
      <c r="D214" s="49"/>
      <c r="E214" s="49"/>
      <c r="F214" s="49"/>
      <c r="G214" s="49"/>
      <c r="H214" s="49"/>
      <c r="I214" s="51" t="n">
        <f aca="false">SUM(D214:H214)</f>
        <v>0</v>
      </c>
      <c r="J214" s="49"/>
      <c r="K214" s="49"/>
      <c r="L214" s="53" t="n">
        <f aca="false">SUM(I214,J214,K214)</f>
        <v>0</v>
      </c>
      <c r="M214" s="54"/>
      <c r="N214" s="55" t="str">
        <f aca="false">IF(L214&gt;50.499,L214,"Није положио(ла)")</f>
        <v>Није положио(ла)</v>
      </c>
      <c r="O214" s="56" t="n">
        <f aca="false">IF(AND(L214&lt;101,L214&gt;90.499),10,IF(AND(L214&lt;90.5,L214&gt;80.499),9,IF(AND(L214&lt;80.5,L214&gt;70.499),8,IF(AND(L214&lt;70.5,L214&gt;60.499),7,IF(AND(L214&lt;60.5,L214&gt;50.499),6,5)))))</f>
        <v>5</v>
      </c>
      <c r="P214" s="6"/>
    </row>
    <row r="215" customFormat="false" ht="15.75" hidden="false" customHeight="false" outlineLevel="0" collapsed="false">
      <c r="A215" s="46" t="n">
        <v>209</v>
      </c>
      <c r="B215" s="61"/>
      <c r="C215" s="62"/>
      <c r="D215" s="49"/>
      <c r="E215" s="49"/>
      <c r="F215" s="49"/>
      <c r="G215" s="49"/>
      <c r="H215" s="49"/>
      <c r="I215" s="51" t="n">
        <f aca="false">SUM(D215:H215)</f>
        <v>0</v>
      </c>
      <c r="J215" s="49"/>
      <c r="K215" s="49"/>
      <c r="L215" s="53" t="n">
        <f aca="false">SUM(I215,J215,K215)</f>
        <v>0</v>
      </c>
      <c r="M215" s="54"/>
      <c r="N215" s="55" t="str">
        <f aca="false">IF(L215&gt;50.499,L215,"Није положио(ла)")</f>
        <v>Није положио(ла)</v>
      </c>
      <c r="O215" s="56" t="n">
        <f aca="false">IF(AND(L215&lt;101,L215&gt;90.499),10,IF(AND(L215&lt;90.5,L215&gt;80.499),9,IF(AND(L215&lt;80.5,L215&gt;70.499),8,IF(AND(L215&lt;70.5,L215&gt;60.499),7,IF(AND(L215&lt;60.5,L215&gt;50.499),6,5)))))</f>
        <v>5</v>
      </c>
      <c r="P215" s="6"/>
    </row>
    <row r="216" customFormat="false" ht="15.75" hidden="false" customHeight="false" outlineLevel="0" collapsed="false">
      <c r="A216" s="46" t="n">
        <v>210</v>
      </c>
      <c r="B216" s="61"/>
      <c r="C216" s="62"/>
      <c r="D216" s="49"/>
      <c r="E216" s="49"/>
      <c r="F216" s="49"/>
      <c r="G216" s="49"/>
      <c r="H216" s="49"/>
      <c r="I216" s="51" t="n">
        <f aca="false">SUM(D216:H216)</f>
        <v>0</v>
      </c>
      <c r="J216" s="49"/>
      <c r="K216" s="49"/>
      <c r="L216" s="53" t="n">
        <f aca="false">SUM(I216,J216,K216)</f>
        <v>0</v>
      </c>
      <c r="M216" s="54"/>
      <c r="N216" s="55" t="str">
        <f aca="false">IF(L216&gt;50.499,L216,"Није положио(ла)")</f>
        <v>Није положио(ла)</v>
      </c>
      <c r="O216" s="56" t="n">
        <f aca="false">IF(AND(L216&lt;101,L216&gt;90.499),10,IF(AND(L216&lt;90.5,L216&gt;80.499),9,IF(AND(L216&lt;80.5,L216&gt;70.499),8,IF(AND(L216&lt;70.5,L216&gt;60.499),7,IF(AND(L216&lt;60.5,L216&gt;50.499),6,5)))))</f>
        <v>5</v>
      </c>
      <c r="P216" s="6"/>
    </row>
    <row r="217" customFormat="false" ht="15.75" hidden="false" customHeight="false" outlineLevel="0" collapsed="false">
      <c r="A217" s="46" t="n">
        <v>211</v>
      </c>
      <c r="B217" s="61"/>
      <c r="C217" s="62"/>
      <c r="D217" s="49"/>
      <c r="E217" s="49"/>
      <c r="F217" s="49"/>
      <c r="G217" s="49"/>
      <c r="H217" s="49"/>
      <c r="I217" s="51" t="n">
        <f aca="false">SUM(D217:H217)</f>
        <v>0</v>
      </c>
      <c r="J217" s="49"/>
      <c r="K217" s="49"/>
      <c r="L217" s="53" t="n">
        <f aca="false">SUM(I217,J217,K217)</f>
        <v>0</v>
      </c>
      <c r="M217" s="54"/>
      <c r="N217" s="55" t="str">
        <f aca="false">IF(L217&gt;50.499,L217,"Није положио(ла)")</f>
        <v>Није положио(ла)</v>
      </c>
      <c r="O217" s="56" t="n">
        <f aca="false">IF(AND(L217&lt;101,L217&gt;90.499),10,IF(AND(L217&lt;90.5,L217&gt;80.499),9,IF(AND(L217&lt;80.5,L217&gt;70.499),8,IF(AND(L217&lt;70.5,L217&gt;60.499),7,IF(AND(L217&lt;60.5,L217&gt;50.499),6,5)))))</f>
        <v>5</v>
      </c>
      <c r="P217" s="6"/>
    </row>
    <row r="218" customFormat="false" ht="15.75" hidden="false" customHeight="false" outlineLevel="0" collapsed="false">
      <c r="A218" s="46" t="n">
        <v>212</v>
      </c>
      <c r="B218" s="61"/>
      <c r="C218" s="62"/>
      <c r="D218" s="49"/>
      <c r="E218" s="49"/>
      <c r="F218" s="49"/>
      <c r="G218" s="49"/>
      <c r="H218" s="49"/>
      <c r="I218" s="51" t="n">
        <f aca="false">SUM(D218:H218)</f>
        <v>0</v>
      </c>
      <c r="J218" s="49"/>
      <c r="K218" s="49"/>
      <c r="L218" s="53" t="n">
        <f aca="false">SUM(I218,J218,K218)</f>
        <v>0</v>
      </c>
      <c r="M218" s="54"/>
      <c r="N218" s="55" t="str">
        <f aca="false">IF(L218&gt;50.499,L218,"Није положио(ла)")</f>
        <v>Није положио(ла)</v>
      </c>
      <c r="O218" s="56" t="n">
        <f aca="false">IF(AND(L218&lt;101,L218&gt;90.499),10,IF(AND(L218&lt;90.5,L218&gt;80.499),9,IF(AND(L218&lt;80.5,L218&gt;70.499),8,IF(AND(L218&lt;70.5,L218&gt;60.499),7,IF(AND(L218&lt;60.5,L218&gt;50.499),6,5)))))</f>
        <v>5</v>
      </c>
      <c r="P218" s="6"/>
    </row>
    <row r="219" customFormat="false" ht="15.75" hidden="false" customHeight="false" outlineLevel="0" collapsed="false">
      <c r="A219" s="46" t="n">
        <v>213</v>
      </c>
      <c r="B219" s="61"/>
      <c r="C219" s="62"/>
      <c r="D219" s="49"/>
      <c r="E219" s="49"/>
      <c r="F219" s="49"/>
      <c r="G219" s="49"/>
      <c r="H219" s="49"/>
      <c r="I219" s="51" t="n">
        <f aca="false">SUM(D219:H219)</f>
        <v>0</v>
      </c>
      <c r="J219" s="49"/>
      <c r="K219" s="49"/>
      <c r="L219" s="53" t="n">
        <f aca="false">SUM(I219,J219,K219)</f>
        <v>0</v>
      </c>
      <c r="M219" s="54"/>
      <c r="N219" s="55" t="str">
        <f aca="false">IF(L219&gt;50.499,L219,"Није положио(ла)")</f>
        <v>Није положио(ла)</v>
      </c>
      <c r="O219" s="56" t="n">
        <f aca="false">IF(AND(L219&lt;101,L219&gt;90.499),10,IF(AND(L219&lt;90.5,L219&gt;80.499),9,IF(AND(L219&lt;80.5,L219&gt;70.499),8,IF(AND(L219&lt;70.5,L219&gt;60.499),7,IF(AND(L219&lt;60.5,L219&gt;50.499),6,5)))))</f>
        <v>5</v>
      </c>
      <c r="P219" s="6"/>
    </row>
    <row r="220" customFormat="false" ht="15.75" hidden="false" customHeight="false" outlineLevel="0" collapsed="false">
      <c r="A220" s="46" t="n">
        <v>214</v>
      </c>
      <c r="B220" s="61"/>
      <c r="C220" s="62"/>
      <c r="D220" s="49"/>
      <c r="E220" s="49"/>
      <c r="F220" s="49"/>
      <c r="G220" s="49"/>
      <c r="H220" s="49"/>
      <c r="I220" s="51" t="n">
        <f aca="false">SUM(D220:H220)</f>
        <v>0</v>
      </c>
      <c r="J220" s="49"/>
      <c r="K220" s="49"/>
      <c r="L220" s="53" t="n">
        <f aca="false">SUM(I220,J220,K220)</f>
        <v>0</v>
      </c>
      <c r="M220" s="54"/>
      <c r="N220" s="55" t="str">
        <f aca="false">IF(L220&gt;50.499,L220,"Није положио(ла)")</f>
        <v>Није положио(ла)</v>
      </c>
      <c r="O220" s="56" t="n">
        <f aca="false">IF(AND(L220&lt;101,L220&gt;90.499),10,IF(AND(L220&lt;90.5,L220&gt;80.499),9,IF(AND(L220&lt;80.5,L220&gt;70.499),8,IF(AND(L220&lt;70.5,L220&gt;60.499),7,IF(AND(L220&lt;60.5,L220&gt;50.499),6,5)))))</f>
        <v>5</v>
      </c>
      <c r="P220" s="6"/>
    </row>
    <row r="221" customFormat="false" ht="15.75" hidden="false" customHeight="false" outlineLevel="0" collapsed="false">
      <c r="A221" s="46" t="n">
        <v>215</v>
      </c>
      <c r="B221" s="61"/>
      <c r="C221" s="62"/>
      <c r="D221" s="49"/>
      <c r="E221" s="49"/>
      <c r="F221" s="49"/>
      <c r="G221" s="49"/>
      <c r="H221" s="49"/>
      <c r="I221" s="51" t="n">
        <f aca="false">SUM(D221:H221)</f>
        <v>0</v>
      </c>
      <c r="J221" s="49"/>
      <c r="K221" s="49"/>
      <c r="L221" s="53" t="n">
        <f aca="false">SUM(I221,J221,K221)</f>
        <v>0</v>
      </c>
      <c r="M221" s="54"/>
      <c r="N221" s="55" t="str">
        <f aca="false">IF(L221&gt;50.499,L221,"Није положио(ла)")</f>
        <v>Није положио(ла)</v>
      </c>
      <c r="O221" s="56" t="n">
        <f aca="false">IF(AND(L221&lt;101,L221&gt;90.499),10,IF(AND(L221&lt;90.5,L221&gt;80.499),9,IF(AND(L221&lt;80.5,L221&gt;70.499),8,IF(AND(L221&lt;70.5,L221&gt;60.499),7,IF(AND(L221&lt;60.5,L221&gt;50.499),6,5)))))</f>
        <v>5</v>
      </c>
      <c r="P221" s="6"/>
    </row>
    <row r="222" customFormat="false" ht="15.75" hidden="false" customHeight="false" outlineLevel="0" collapsed="false">
      <c r="A222" s="46" t="n">
        <v>216</v>
      </c>
      <c r="B222" s="61"/>
      <c r="C222" s="62"/>
      <c r="D222" s="49"/>
      <c r="E222" s="49"/>
      <c r="F222" s="49"/>
      <c r="G222" s="49"/>
      <c r="H222" s="49"/>
      <c r="I222" s="51" t="n">
        <f aca="false">SUM(D222:H222)</f>
        <v>0</v>
      </c>
      <c r="J222" s="49"/>
      <c r="K222" s="49"/>
      <c r="L222" s="53" t="n">
        <f aca="false">SUM(I222,J222,K222)</f>
        <v>0</v>
      </c>
      <c r="M222" s="54"/>
      <c r="N222" s="55" t="str">
        <f aca="false">IF(L222&gt;50.499,L222,"Није положио(ла)")</f>
        <v>Није положио(ла)</v>
      </c>
      <c r="O222" s="56" t="n">
        <f aca="false">IF(AND(L222&lt;101,L222&gt;90.499),10,IF(AND(L222&lt;90.5,L222&gt;80.499),9,IF(AND(L222&lt;80.5,L222&gt;70.499),8,IF(AND(L222&lt;70.5,L222&gt;60.499),7,IF(AND(L222&lt;60.5,L222&gt;50.499),6,5)))))</f>
        <v>5</v>
      </c>
      <c r="P222" s="6"/>
    </row>
    <row r="223" customFormat="false" ht="15.75" hidden="false" customHeight="false" outlineLevel="0" collapsed="false">
      <c r="A223" s="46" t="n">
        <v>217</v>
      </c>
      <c r="B223" s="61"/>
      <c r="C223" s="62"/>
      <c r="D223" s="49"/>
      <c r="E223" s="49"/>
      <c r="F223" s="49"/>
      <c r="G223" s="49"/>
      <c r="H223" s="49"/>
      <c r="I223" s="51" t="n">
        <f aca="false">SUM(D223:H223)</f>
        <v>0</v>
      </c>
      <c r="J223" s="49"/>
      <c r="K223" s="49"/>
      <c r="L223" s="53" t="n">
        <f aca="false">SUM(I223,J223,K223)</f>
        <v>0</v>
      </c>
      <c r="M223" s="54"/>
      <c r="N223" s="55" t="str">
        <f aca="false">IF(L223&gt;50.499,L223,"Није положио(ла)")</f>
        <v>Није положио(ла)</v>
      </c>
      <c r="O223" s="56" t="n">
        <f aca="false">IF(AND(L223&lt;101,L223&gt;90.499),10,IF(AND(L223&lt;90.5,L223&gt;80.499),9,IF(AND(L223&lt;80.5,L223&gt;70.499),8,IF(AND(L223&lt;70.5,L223&gt;60.499),7,IF(AND(L223&lt;60.5,L223&gt;50.499),6,5)))))</f>
        <v>5</v>
      </c>
      <c r="P223" s="6"/>
    </row>
    <row r="224" customFormat="false" ht="15.75" hidden="false" customHeight="false" outlineLevel="0" collapsed="false">
      <c r="A224" s="46" t="n">
        <v>218</v>
      </c>
      <c r="B224" s="61"/>
      <c r="C224" s="62"/>
      <c r="D224" s="49"/>
      <c r="E224" s="49"/>
      <c r="F224" s="49"/>
      <c r="G224" s="49"/>
      <c r="H224" s="49"/>
      <c r="I224" s="51" t="n">
        <f aca="false">SUM(D224:H224)</f>
        <v>0</v>
      </c>
      <c r="J224" s="49"/>
      <c r="K224" s="49"/>
      <c r="L224" s="53" t="n">
        <f aca="false">SUM(I224,J224,K224)</f>
        <v>0</v>
      </c>
      <c r="M224" s="54"/>
      <c r="N224" s="55" t="str">
        <f aca="false">IF(L224&gt;50.499,L224,"Није положио(ла)")</f>
        <v>Није положио(ла)</v>
      </c>
      <c r="O224" s="56" t="n">
        <f aca="false">IF(AND(L224&lt;101,L224&gt;90.499),10,IF(AND(L224&lt;90.5,L224&gt;80.499),9,IF(AND(L224&lt;80.5,L224&gt;70.499),8,IF(AND(L224&lt;70.5,L224&gt;60.499),7,IF(AND(L224&lt;60.5,L224&gt;50.499),6,5)))))</f>
        <v>5</v>
      </c>
      <c r="P224" s="6"/>
    </row>
    <row r="225" customFormat="false" ht="15.75" hidden="false" customHeight="false" outlineLevel="0" collapsed="false">
      <c r="A225" s="46" t="n">
        <v>219</v>
      </c>
      <c r="B225" s="61"/>
      <c r="C225" s="62"/>
      <c r="D225" s="49"/>
      <c r="E225" s="49"/>
      <c r="F225" s="49"/>
      <c r="G225" s="49"/>
      <c r="H225" s="49"/>
      <c r="I225" s="51" t="n">
        <f aca="false">SUM(D225:H225)</f>
        <v>0</v>
      </c>
      <c r="J225" s="49"/>
      <c r="K225" s="49"/>
      <c r="L225" s="53" t="n">
        <f aca="false">SUM(I225,J225,K225)</f>
        <v>0</v>
      </c>
      <c r="M225" s="54"/>
      <c r="N225" s="55" t="str">
        <f aca="false">IF(L225&gt;50.499,L225,"Није положио(ла)")</f>
        <v>Није положио(ла)</v>
      </c>
      <c r="O225" s="56" t="n">
        <f aca="false">IF(AND(L225&lt;101,L225&gt;90.499),10,IF(AND(L225&lt;90.5,L225&gt;80.499),9,IF(AND(L225&lt;80.5,L225&gt;70.499),8,IF(AND(L225&lt;70.5,L225&gt;60.499),7,IF(AND(L225&lt;60.5,L225&gt;50.499),6,5)))))</f>
        <v>5</v>
      </c>
      <c r="P225" s="6"/>
    </row>
    <row r="226" customFormat="false" ht="15.75" hidden="false" customHeight="false" outlineLevel="0" collapsed="false">
      <c r="A226" s="46" t="n">
        <v>220</v>
      </c>
      <c r="B226" s="61"/>
      <c r="C226" s="62"/>
      <c r="D226" s="49"/>
      <c r="E226" s="49"/>
      <c r="F226" s="49"/>
      <c r="G226" s="49"/>
      <c r="H226" s="49"/>
      <c r="I226" s="51" t="n">
        <f aca="false">SUM(D226:H226)</f>
        <v>0</v>
      </c>
      <c r="J226" s="49"/>
      <c r="K226" s="49"/>
      <c r="L226" s="53" t="n">
        <f aca="false">SUM(I226,J226,K226)</f>
        <v>0</v>
      </c>
      <c r="M226" s="54"/>
      <c r="N226" s="55" t="str">
        <f aca="false">IF(L226&gt;50.499,L226,"Није положио(ла)")</f>
        <v>Није положио(ла)</v>
      </c>
      <c r="O226" s="56" t="n">
        <f aca="false">IF(AND(L226&lt;101,L226&gt;90.499),10,IF(AND(L226&lt;90.5,L226&gt;80.499),9,IF(AND(L226&lt;80.5,L226&gt;70.499),8,IF(AND(L226&lt;70.5,L226&gt;60.499),7,IF(AND(L226&lt;60.5,L226&gt;50.499),6,5)))))</f>
        <v>5</v>
      </c>
      <c r="P226" s="6"/>
    </row>
    <row r="227" customFormat="false" ht="15.75" hidden="false" customHeight="false" outlineLevel="0" collapsed="false">
      <c r="A227" s="46" t="n">
        <v>221</v>
      </c>
      <c r="B227" s="61"/>
      <c r="C227" s="62"/>
      <c r="D227" s="49"/>
      <c r="E227" s="49"/>
      <c r="F227" s="49"/>
      <c r="G227" s="49"/>
      <c r="H227" s="49"/>
      <c r="I227" s="51" t="n">
        <f aca="false">SUM(D227:H227)</f>
        <v>0</v>
      </c>
      <c r="J227" s="49"/>
      <c r="K227" s="49"/>
      <c r="L227" s="53" t="n">
        <f aca="false">SUM(I227,J227,K227)</f>
        <v>0</v>
      </c>
      <c r="M227" s="54"/>
      <c r="N227" s="55" t="str">
        <f aca="false">IF(L227&gt;50.499,L227,"Није положио(ла)")</f>
        <v>Није положио(ла)</v>
      </c>
      <c r="O227" s="56" t="n">
        <f aca="false">IF(AND(L227&lt;101,L227&gt;90.499),10,IF(AND(L227&lt;90.5,L227&gt;80.499),9,IF(AND(L227&lt;80.5,L227&gt;70.499),8,IF(AND(L227&lt;70.5,L227&gt;60.499),7,IF(AND(L227&lt;60.5,L227&gt;50.499),6,5)))))</f>
        <v>5</v>
      </c>
      <c r="P227" s="6"/>
    </row>
    <row r="228" customFormat="false" ht="15.75" hidden="false" customHeight="false" outlineLevel="0" collapsed="false">
      <c r="A228" s="46" t="n">
        <v>222</v>
      </c>
      <c r="B228" s="61"/>
      <c r="C228" s="62"/>
      <c r="D228" s="49"/>
      <c r="E228" s="49"/>
      <c r="F228" s="49"/>
      <c r="G228" s="49"/>
      <c r="H228" s="49"/>
      <c r="I228" s="51" t="n">
        <f aca="false">SUM(D228:H228)</f>
        <v>0</v>
      </c>
      <c r="J228" s="49"/>
      <c r="K228" s="49"/>
      <c r="L228" s="53" t="n">
        <f aca="false">SUM(I228,J228,K228)</f>
        <v>0</v>
      </c>
      <c r="M228" s="54"/>
      <c r="N228" s="55" t="str">
        <f aca="false">IF(L228&gt;50.499,L228,"Није положио(ла)")</f>
        <v>Није положио(ла)</v>
      </c>
      <c r="O228" s="56" t="n">
        <f aca="false">IF(AND(L228&lt;101,L228&gt;90.499),10,IF(AND(L228&lt;90.5,L228&gt;80.499),9,IF(AND(L228&lt;80.5,L228&gt;70.499),8,IF(AND(L228&lt;70.5,L228&gt;60.499),7,IF(AND(L228&lt;60.5,L228&gt;50.499),6,5)))))</f>
        <v>5</v>
      </c>
      <c r="P228" s="6"/>
    </row>
    <row r="229" customFormat="false" ht="15.75" hidden="false" customHeight="false" outlineLevel="0" collapsed="false">
      <c r="A229" s="46" t="n">
        <v>223</v>
      </c>
      <c r="B229" s="61"/>
      <c r="C229" s="62"/>
      <c r="D229" s="49"/>
      <c r="E229" s="49"/>
      <c r="F229" s="49"/>
      <c r="G229" s="49"/>
      <c r="H229" s="49"/>
      <c r="I229" s="51" t="n">
        <f aca="false">SUM(D229:H229)</f>
        <v>0</v>
      </c>
      <c r="J229" s="49"/>
      <c r="K229" s="49"/>
      <c r="L229" s="53" t="n">
        <f aca="false">SUM(I229,J229,K229)</f>
        <v>0</v>
      </c>
      <c r="M229" s="54"/>
      <c r="N229" s="55" t="str">
        <f aca="false">IF(L229&gt;50.499,L229,"Није положио(ла)")</f>
        <v>Није положио(ла)</v>
      </c>
      <c r="O229" s="56" t="n">
        <f aca="false">IF(AND(L229&lt;101,L229&gt;90.499),10,IF(AND(L229&lt;90.5,L229&gt;80.499),9,IF(AND(L229&lt;80.5,L229&gt;70.499),8,IF(AND(L229&lt;70.5,L229&gt;60.499),7,IF(AND(L229&lt;60.5,L229&gt;50.499),6,5)))))</f>
        <v>5</v>
      </c>
      <c r="P229" s="6"/>
    </row>
    <row r="230" customFormat="false" ht="15.75" hidden="false" customHeight="false" outlineLevel="0" collapsed="false">
      <c r="A230" s="46" t="n">
        <v>224</v>
      </c>
      <c r="B230" s="61"/>
      <c r="C230" s="62"/>
      <c r="D230" s="49"/>
      <c r="E230" s="49"/>
      <c r="F230" s="49"/>
      <c r="G230" s="49"/>
      <c r="H230" s="49"/>
      <c r="I230" s="51" t="n">
        <f aca="false">SUM(D230:H230)</f>
        <v>0</v>
      </c>
      <c r="J230" s="49"/>
      <c r="K230" s="49"/>
      <c r="L230" s="53" t="n">
        <f aca="false">SUM(I230,J230,K230)</f>
        <v>0</v>
      </c>
      <c r="M230" s="54"/>
      <c r="N230" s="55" t="str">
        <f aca="false">IF(L230&gt;50.499,L230,"Није положио(ла)")</f>
        <v>Није положио(ла)</v>
      </c>
      <c r="O230" s="56" t="n">
        <f aca="false">IF(AND(L230&lt;101,L230&gt;90.499),10,IF(AND(L230&lt;90.5,L230&gt;80.499),9,IF(AND(L230&lt;80.5,L230&gt;70.499),8,IF(AND(L230&lt;70.5,L230&gt;60.499),7,IF(AND(L230&lt;60.5,L230&gt;50.499),6,5)))))</f>
        <v>5</v>
      </c>
      <c r="P230" s="6"/>
    </row>
    <row r="231" customFormat="false" ht="15.75" hidden="false" customHeight="false" outlineLevel="0" collapsed="false">
      <c r="A231" s="46" t="n">
        <v>225</v>
      </c>
      <c r="B231" s="61"/>
      <c r="C231" s="62"/>
      <c r="D231" s="49"/>
      <c r="E231" s="49"/>
      <c r="F231" s="49"/>
      <c r="G231" s="49"/>
      <c r="H231" s="49"/>
      <c r="I231" s="51" t="n">
        <f aca="false">SUM(D231:H231)</f>
        <v>0</v>
      </c>
      <c r="J231" s="49"/>
      <c r="K231" s="49"/>
      <c r="L231" s="53" t="n">
        <f aca="false">SUM(I231,J231,K231)</f>
        <v>0</v>
      </c>
      <c r="M231" s="54"/>
      <c r="N231" s="55" t="str">
        <f aca="false">IF(L231&gt;50.499,L231,"Није положио(ла)")</f>
        <v>Није положио(ла)</v>
      </c>
      <c r="O231" s="56" t="n">
        <f aca="false">IF(AND(L231&lt;101,L231&gt;90.499),10,IF(AND(L231&lt;90.5,L231&gt;80.499),9,IF(AND(L231&lt;80.5,L231&gt;70.499),8,IF(AND(L231&lt;70.5,L231&gt;60.499),7,IF(AND(L231&lt;60.5,L231&gt;50.499),6,5)))))</f>
        <v>5</v>
      </c>
      <c r="P231" s="6"/>
    </row>
    <row r="232" customFormat="false" ht="15.75" hidden="false" customHeight="false" outlineLevel="0" collapsed="false">
      <c r="A232" s="46" t="n">
        <v>226</v>
      </c>
      <c r="B232" s="61"/>
      <c r="C232" s="62"/>
      <c r="D232" s="49"/>
      <c r="E232" s="49"/>
      <c r="F232" s="49"/>
      <c r="G232" s="49"/>
      <c r="H232" s="49"/>
      <c r="I232" s="51" t="n">
        <f aca="false">SUM(D232:H232)</f>
        <v>0</v>
      </c>
      <c r="J232" s="49"/>
      <c r="K232" s="49"/>
      <c r="L232" s="53" t="n">
        <f aca="false">SUM(I232,J232,K232)</f>
        <v>0</v>
      </c>
      <c r="M232" s="54"/>
      <c r="N232" s="55" t="str">
        <f aca="false">IF(L232&gt;50.499,L232,"Није положио(ла)")</f>
        <v>Није положио(ла)</v>
      </c>
      <c r="O232" s="56" t="n">
        <f aca="false">IF(AND(L232&lt;101,L232&gt;90.499),10,IF(AND(L232&lt;90.5,L232&gt;80.499),9,IF(AND(L232&lt;80.5,L232&gt;70.499),8,IF(AND(L232&lt;70.5,L232&gt;60.499),7,IF(AND(L232&lt;60.5,L232&gt;50.499),6,5)))))</f>
        <v>5</v>
      </c>
      <c r="P232" s="6"/>
    </row>
    <row r="233" customFormat="false" ht="15.75" hidden="false" customHeight="false" outlineLevel="0" collapsed="false">
      <c r="A233" s="46" t="n">
        <v>227</v>
      </c>
      <c r="B233" s="61"/>
      <c r="C233" s="62"/>
      <c r="D233" s="49"/>
      <c r="E233" s="49"/>
      <c r="F233" s="49"/>
      <c r="G233" s="49"/>
      <c r="H233" s="49"/>
      <c r="I233" s="51" t="n">
        <f aca="false">SUM(D233:H233)</f>
        <v>0</v>
      </c>
      <c r="J233" s="49"/>
      <c r="K233" s="49"/>
      <c r="L233" s="53" t="n">
        <f aca="false">SUM(I233,J233,K233)</f>
        <v>0</v>
      </c>
      <c r="M233" s="54"/>
      <c r="N233" s="55" t="str">
        <f aca="false">IF(L233&gt;50.499,L233,"Није положио(ла)")</f>
        <v>Није положио(ла)</v>
      </c>
      <c r="O233" s="56" t="n">
        <f aca="false">IF(AND(L233&lt;101,L233&gt;90.499),10,IF(AND(L233&lt;90.5,L233&gt;80.499),9,IF(AND(L233&lt;80.5,L233&gt;70.499),8,IF(AND(L233&lt;70.5,L233&gt;60.499),7,IF(AND(L233&lt;60.5,L233&gt;50.499),6,5)))))</f>
        <v>5</v>
      </c>
      <c r="P233" s="6"/>
    </row>
    <row r="234" customFormat="false" ht="15.75" hidden="false" customHeight="false" outlineLevel="0" collapsed="false">
      <c r="A234" s="46" t="n">
        <v>228</v>
      </c>
      <c r="B234" s="61"/>
      <c r="C234" s="62"/>
      <c r="D234" s="49"/>
      <c r="E234" s="49"/>
      <c r="F234" s="49"/>
      <c r="G234" s="49"/>
      <c r="H234" s="49"/>
      <c r="I234" s="51" t="n">
        <f aca="false">SUM(D234:H234)</f>
        <v>0</v>
      </c>
      <c r="J234" s="49"/>
      <c r="K234" s="49"/>
      <c r="L234" s="53" t="n">
        <f aca="false">SUM(I234,J234,K234)</f>
        <v>0</v>
      </c>
      <c r="M234" s="54"/>
      <c r="N234" s="55" t="str">
        <f aca="false">IF(L234&gt;50.499,L234,"Није положио(ла)")</f>
        <v>Није положио(ла)</v>
      </c>
      <c r="O234" s="56" t="n">
        <f aca="false">IF(AND(L234&lt;101,L234&gt;90.499),10,IF(AND(L234&lt;90.5,L234&gt;80.499),9,IF(AND(L234&lt;80.5,L234&gt;70.499),8,IF(AND(L234&lt;70.5,L234&gt;60.499),7,IF(AND(L234&lt;60.5,L234&gt;50.499),6,5)))))</f>
        <v>5</v>
      </c>
      <c r="P234" s="6"/>
    </row>
    <row r="235" customFormat="false" ht="15.75" hidden="false" customHeight="false" outlineLevel="0" collapsed="false">
      <c r="A235" s="46" t="n">
        <v>229</v>
      </c>
      <c r="B235" s="61"/>
      <c r="C235" s="62"/>
      <c r="D235" s="49"/>
      <c r="E235" s="49"/>
      <c r="F235" s="49"/>
      <c r="G235" s="49"/>
      <c r="H235" s="49"/>
      <c r="I235" s="51" t="n">
        <f aca="false">SUM(D235:H235)</f>
        <v>0</v>
      </c>
      <c r="J235" s="49"/>
      <c r="K235" s="49"/>
      <c r="L235" s="53" t="n">
        <f aca="false">SUM(I235,J235,K235)</f>
        <v>0</v>
      </c>
      <c r="M235" s="54"/>
      <c r="N235" s="55" t="str">
        <f aca="false">IF(L235&gt;50.499,L235,"Није положио(ла)")</f>
        <v>Није положио(ла)</v>
      </c>
      <c r="O235" s="56" t="n">
        <f aca="false">IF(AND(L235&lt;101,L235&gt;90.499),10,IF(AND(L235&lt;90.5,L235&gt;80.499),9,IF(AND(L235&lt;80.5,L235&gt;70.499),8,IF(AND(L235&lt;70.5,L235&gt;60.499),7,IF(AND(L235&lt;60.5,L235&gt;50.499),6,5)))))</f>
        <v>5</v>
      </c>
      <c r="P235" s="6"/>
    </row>
    <row r="236" customFormat="false" ht="15.75" hidden="false" customHeight="false" outlineLevel="0" collapsed="false">
      <c r="A236" s="46" t="n">
        <v>230</v>
      </c>
      <c r="B236" s="61"/>
      <c r="C236" s="62"/>
      <c r="D236" s="49"/>
      <c r="E236" s="49"/>
      <c r="F236" s="49"/>
      <c r="G236" s="49"/>
      <c r="H236" s="49"/>
      <c r="I236" s="51" t="n">
        <f aca="false">SUM(D236:H236)</f>
        <v>0</v>
      </c>
      <c r="J236" s="49"/>
      <c r="K236" s="49"/>
      <c r="L236" s="53" t="n">
        <f aca="false">SUM(I236,J236,K236)</f>
        <v>0</v>
      </c>
      <c r="M236" s="54"/>
      <c r="N236" s="55" t="str">
        <f aca="false">IF(L236&gt;50.499,L236,"Није положио(ла)")</f>
        <v>Није положио(ла)</v>
      </c>
      <c r="O236" s="56" t="n">
        <f aca="false">IF(AND(L236&lt;101,L236&gt;90.499),10,IF(AND(L236&lt;90.5,L236&gt;80.499),9,IF(AND(L236&lt;80.5,L236&gt;70.499),8,IF(AND(L236&lt;70.5,L236&gt;60.499),7,IF(AND(L236&lt;60.5,L236&gt;50.499),6,5)))))</f>
        <v>5</v>
      </c>
      <c r="P236" s="6"/>
    </row>
    <row r="237" customFormat="false" ht="15.75" hidden="false" customHeight="false" outlineLevel="0" collapsed="false">
      <c r="A237" s="46" t="n">
        <v>231</v>
      </c>
      <c r="B237" s="61"/>
      <c r="C237" s="62"/>
      <c r="D237" s="49"/>
      <c r="E237" s="49"/>
      <c r="F237" s="49"/>
      <c r="G237" s="49"/>
      <c r="H237" s="49"/>
      <c r="I237" s="51" t="n">
        <f aca="false">SUM(D237:H237)</f>
        <v>0</v>
      </c>
      <c r="J237" s="49"/>
      <c r="K237" s="49"/>
      <c r="L237" s="53" t="n">
        <f aca="false">SUM(I237,J237,K237)</f>
        <v>0</v>
      </c>
      <c r="M237" s="54"/>
      <c r="N237" s="55" t="str">
        <f aca="false">IF(L237&gt;50.499,L237,"Није положио(ла)")</f>
        <v>Није положио(ла)</v>
      </c>
      <c r="O237" s="56" t="n">
        <f aca="false">IF(AND(L237&lt;101,L237&gt;90.499),10,IF(AND(L237&lt;90.5,L237&gt;80.499),9,IF(AND(L237&lt;80.5,L237&gt;70.499),8,IF(AND(L237&lt;70.5,L237&gt;60.499),7,IF(AND(L237&lt;60.5,L237&gt;50.499),6,5)))))</f>
        <v>5</v>
      </c>
      <c r="P237" s="6"/>
    </row>
    <row r="238" customFormat="false" ht="15.75" hidden="false" customHeight="false" outlineLevel="0" collapsed="false">
      <c r="A238" s="46" t="n">
        <v>232</v>
      </c>
      <c r="B238" s="61"/>
      <c r="C238" s="62"/>
      <c r="D238" s="49"/>
      <c r="E238" s="49"/>
      <c r="F238" s="49"/>
      <c r="G238" s="49"/>
      <c r="H238" s="49"/>
      <c r="I238" s="51" t="n">
        <f aca="false">SUM(D238:H238)</f>
        <v>0</v>
      </c>
      <c r="J238" s="49"/>
      <c r="K238" s="49"/>
      <c r="L238" s="53" t="n">
        <f aca="false">SUM(I238,J238,K238)</f>
        <v>0</v>
      </c>
      <c r="M238" s="54"/>
      <c r="N238" s="55" t="str">
        <f aca="false">IF(L238&gt;50.499,L238,"Није положио(ла)")</f>
        <v>Није положио(ла)</v>
      </c>
      <c r="O238" s="56" t="n">
        <f aca="false">IF(AND(L238&lt;101,L238&gt;90.499),10,IF(AND(L238&lt;90.5,L238&gt;80.499),9,IF(AND(L238&lt;80.5,L238&gt;70.499),8,IF(AND(L238&lt;70.5,L238&gt;60.499),7,IF(AND(L238&lt;60.5,L238&gt;50.499),6,5)))))</f>
        <v>5</v>
      </c>
      <c r="P238" s="6"/>
    </row>
    <row r="239" customFormat="false" ht="15.75" hidden="false" customHeight="false" outlineLevel="0" collapsed="false">
      <c r="A239" s="46" t="n">
        <v>233</v>
      </c>
      <c r="B239" s="61"/>
      <c r="C239" s="62"/>
      <c r="D239" s="49"/>
      <c r="E239" s="49"/>
      <c r="F239" s="49"/>
      <c r="G239" s="49"/>
      <c r="H239" s="49"/>
      <c r="I239" s="51" t="n">
        <f aca="false">SUM(D239:H239)</f>
        <v>0</v>
      </c>
      <c r="J239" s="49"/>
      <c r="K239" s="49"/>
      <c r="L239" s="53" t="n">
        <f aca="false">SUM(I239,J239,K239)</f>
        <v>0</v>
      </c>
      <c r="M239" s="54"/>
      <c r="N239" s="55" t="str">
        <f aca="false">IF(L239&gt;50.499,L239,"Није положио(ла)")</f>
        <v>Није положио(ла)</v>
      </c>
      <c r="O239" s="56" t="n">
        <f aca="false">IF(AND(L239&lt;101,L239&gt;90.499),10,IF(AND(L239&lt;90.5,L239&gt;80.499),9,IF(AND(L239&lt;80.5,L239&gt;70.499),8,IF(AND(L239&lt;70.5,L239&gt;60.499),7,IF(AND(L239&lt;60.5,L239&gt;50.499),6,5)))))</f>
        <v>5</v>
      </c>
      <c r="P239" s="6"/>
    </row>
    <row r="240" customFormat="false" ht="15.75" hidden="false" customHeight="false" outlineLevel="0" collapsed="false">
      <c r="A240" s="46" t="n">
        <v>234</v>
      </c>
      <c r="B240" s="61"/>
      <c r="C240" s="62"/>
      <c r="D240" s="49"/>
      <c r="E240" s="49"/>
      <c r="F240" s="49"/>
      <c r="G240" s="49"/>
      <c r="H240" s="49"/>
      <c r="I240" s="51" t="n">
        <f aca="false">SUM(D240:H240)</f>
        <v>0</v>
      </c>
      <c r="J240" s="49"/>
      <c r="K240" s="49"/>
      <c r="L240" s="53" t="n">
        <f aca="false">SUM(I240,J240,K240)</f>
        <v>0</v>
      </c>
      <c r="M240" s="54"/>
      <c r="N240" s="55" t="str">
        <f aca="false">IF(L240&gt;50.499,L240,"Није положио(ла)")</f>
        <v>Није положио(ла)</v>
      </c>
      <c r="O240" s="56" t="n">
        <f aca="false">IF(AND(L240&lt;101,L240&gt;90.499),10,IF(AND(L240&lt;90.5,L240&gt;80.499),9,IF(AND(L240&lt;80.5,L240&gt;70.499),8,IF(AND(L240&lt;70.5,L240&gt;60.499),7,IF(AND(L240&lt;60.5,L240&gt;50.499),6,5)))))</f>
        <v>5</v>
      </c>
      <c r="P240" s="6"/>
    </row>
    <row r="241" customFormat="false" ht="15.75" hidden="false" customHeight="false" outlineLevel="0" collapsed="false">
      <c r="A241" s="46" t="n">
        <v>235</v>
      </c>
      <c r="B241" s="61"/>
      <c r="C241" s="62"/>
      <c r="D241" s="49"/>
      <c r="E241" s="49"/>
      <c r="F241" s="49"/>
      <c r="G241" s="49"/>
      <c r="H241" s="49"/>
      <c r="I241" s="51" t="n">
        <f aca="false">SUM(D241:H241)</f>
        <v>0</v>
      </c>
      <c r="J241" s="49"/>
      <c r="K241" s="49"/>
      <c r="L241" s="53" t="n">
        <f aca="false">SUM(I241,J241,K241)</f>
        <v>0</v>
      </c>
      <c r="M241" s="54"/>
      <c r="N241" s="55" t="str">
        <f aca="false">IF(L241&gt;50.499,L241,"Није положио(ла)")</f>
        <v>Није положио(ла)</v>
      </c>
      <c r="O241" s="56" t="n">
        <f aca="false">IF(AND(L241&lt;101,L241&gt;90.499),10,IF(AND(L241&lt;90.5,L241&gt;80.499),9,IF(AND(L241&lt;80.5,L241&gt;70.499),8,IF(AND(L241&lt;70.5,L241&gt;60.499),7,IF(AND(L241&lt;60.5,L241&gt;50.499),6,5)))))</f>
        <v>5</v>
      </c>
      <c r="P241" s="6"/>
    </row>
    <row r="242" customFormat="false" ht="15.75" hidden="false" customHeight="false" outlineLevel="0" collapsed="false">
      <c r="A242" s="46" t="n">
        <v>236</v>
      </c>
      <c r="B242" s="61"/>
      <c r="C242" s="62"/>
      <c r="D242" s="49"/>
      <c r="E242" s="49"/>
      <c r="F242" s="49"/>
      <c r="G242" s="49"/>
      <c r="H242" s="49"/>
      <c r="I242" s="51" t="n">
        <f aca="false">SUM(D242:H242)</f>
        <v>0</v>
      </c>
      <c r="J242" s="49"/>
      <c r="K242" s="49"/>
      <c r="L242" s="53" t="n">
        <f aca="false">SUM(I242,J242,K242)</f>
        <v>0</v>
      </c>
      <c r="M242" s="54"/>
      <c r="N242" s="55" t="str">
        <f aca="false">IF(L242&gt;50.499,L242,"Није положио(ла)")</f>
        <v>Није положио(ла)</v>
      </c>
      <c r="O242" s="56" t="n">
        <f aca="false">IF(AND(L242&lt;101,L242&gt;90.499),10,IF(AND(L242&lt;90.5,L242&gt;80.499),9,IF(AND(L242&lt;80.5,L242&gt;70.499),8,IF(AND(L242&lt;70.5,L242&gt;60.499),7,IF(AND(L242&lt;60.5,L242&gt;50.499),6,5)))))</f>
        <v>5</v>
      </c>
      <c r="P242" s="6"/>
    </row>
    <row r="243" customFormat="false" ht="15.75" hidden="false" customHeight="false" outlineLevel="0" collapsed="false">
      <c r="A243" s="46" t="n">
        <v>237</v>
      </c>
      <c r="B243" s="61"/>
      <c r="C243" s="62"/>
      <c r="D243" s="49"/>
      <c r="E243" s="49"/>
      <c r="F243" s="49"/>
      <c r="G243" s="49"/>
      <c r="H243" s="49"/>
      <c r="I243" s="51" t="n">
        <f aca="false">SUM(D243:H243)</f>
        <v>0</v>
      </c>
      <c r="J243" s="49"/>
      <c r="K243" s="49"/>
      <c r="L243" s="53" t="n">
        <f aca="false">SUM(I243,J243,K243)</f>
        <v>0</v>
      </c>
      <c r="M243" s="54"/>
      <c r="N243" s="55" t="str">
        <f aca="false">IF(L243&gt;50.499,L243,"Није положио(ла)")</f>
        <v>Није положио(ла)</v>
      </c>
      <c r="O243" s="56" t="n">
        <f aca="false">IF(AND(L243&lt;101,L243&gt;90.499),10,IF(AND(L243&lt;90.5,L243&gt;80.499),9,IF(AND(L243&lt;80.5,L243&gt;70.499),8,IF(AND(L243&lt;70.5,L243&gt;60.499),7,IF(AND(L243&lt;60.5,L243&gt;50.499),6,5)))))</f>
        <v>5</v>
      </c>
      <c r="P243" s="6"/>
    </row>
    <row r="244" customFormat="false" ht="15" hidden="false" customHeight="false" outlineLevel="0" collapsed="false">
      <c r="A244" s="46" t="n">
        <v>238</v>
      </c>
      <c r="B244" s="65"/>
      <c r="C244" s="65"/>
      <c r="D244" s="49"/>
      <c r="E244" s="49"/>
      <c r="F244" s="49"/>
      <c r="G244" s="49"/>
      <c r="H244" s="49"/>
      <c r="I244" s="51" t="n">
        <f aca="false">SUM(D244:H244)</f>
        <v>0</v>
      </c>
      <c r="J244" s="49"/>
      <c r="K244" s="49"/>
      <c r="L244" s="53" t="n">
        <f aca="false">SUM(I244,J244,K244)</f>
        <v>0</v>
      </c>
      <c r="M244" s="54"/>
      <c r="N244" s="55" t="str">
        <f aca="false">IF(L244&gt;50.499,L244,"Није положио(ла)")</f>
        <v>Није положио(ла)</v>
      </c>
      <c r="O244" s="56" t="n">
        <f aca="false">IF(AND(L244&lt;101,L244&gt;90.499),10,IF(AND(L244&lt;90.5,L244&gt;80.499),9,IF(AND(L244&lt;80.5,L244&gt;70.499),8,IF(AND(L244&lt;70.5,L244&gt;60.499),7,IF(AND(L244&lt;60.5,L244&gt;50.499),6,5)))))</f>
        <v>5</v>
      </c>
      <c r="P244" s="6"/>
    </row>
    <row r="245" customFormat="false" ht="15" hidden="false" customHeight="false" outlineLevel="0" collapsed="false">
      <c r="A245" s="46" t="n">
        <v>239</v>
      </c>
      <c r="B245" s="65"/>
      <c r="C245" s="65"/>
      <c r="D245" s="49"/>
      <c r="E245" s="49"/>
      <c r="F245" s="49"/>
      <c r="G245" s="49"/>
      <c r="H245" s="49"/>
      <c r="I245" s="51" t="n">
        <f aca="false">SUM(D245:H245)</f>
        <v>0</v>
      </c>
      <c r="J245" s="49"/>
      <c r="K245" s="49"/>
      <c r="L245" s="53" t="n">
        <f aca="false">SUM(I245,J245,K245)</f>
        <v>0</v>
      </c>
      <c r="M245" s="54"/>
      <c r="N245" s="55" t="str">
        <f aca="false">IF(L245&gt;50.499,L245,"Није положио(ла)")</f>
        <v>Није положио(ла)</v>
      </c>
      <c r="O245" s="56" t="n">
        <f aca="false">IF(AND(L245&lt;101,L245&gt;90.499),10,IF(AND(L245&lt;90.5,L245&gt;80.499),9,IF(AND(L245&lt;80.5,L245&gt;70.499),8,IF(AND(L245&lt;70.5,L245&gt;60.499),7,IF(AND(L245&lt;60.5,L245&gt;50.499),6,5)))))</f>
        <v>5</v>
      </c>
      <c r="P245" s="6"/>
    </row>
    <row r="246" customFormat="false" ht="15" hidden="false" customHeight="false" outlineLevel="0" collapsed="false">
      <c r="A246" s="46" t="n">
        <v>240</v>
      </c>
      <c r="B246" s="65"/>
      <c r="C246" s="65"/>
      <c r="D246" s="49"/>
      <c r="E246" s="49"/>
      <c r="F246" s="49"/>
      <c r="G246" s="49"/>
      <c r="H246" s="49"/>
      <c r="I246" s="51" t="n">
        <f aca="false">SUM(D246:H246)</f>
        <v>0</v>
      </c>
      <c r="J246" s="49"/>
      <c r="K246" s="49"/>
      <c r="L246" s="53" t="n">
        <f aca="false">SUM(I246,J246,K246)</f>
        <v>0</v>
      </c>
      <c r="M246" s="54"/>
      <c r="N246" s="55" t="str">
        <f aca="false">IF(L246&gt;50.499,L246,"Није положио(ла)")</f>
        <v>Није положио(ла)</v>
      </c>
      <c r="O246" s="56" t="n">
        <f aca="false">IF(AND(L246&lt;101,L246&gt;90.499),10,IF(AND(L246&lt;90.5,L246&gt;80.499),9,IF(AND(L246&lt;80.5,L246&gt;70.499),8,IF(AND(L246&lt;70.5,L246&gt;60.499),7,IF(AND(L246&lt;60.5,L246&gt;50.499),6,5)))))</f>
        <v>5</v>
      </c>
      <c r="P246" s="6"/>
    </row>
    <row r="247" customFormat="false" ht="15" hidden="false" customHeight="false" outlineLevel="0" collapsed="false">
      <c r="A247" s="46" t="n">
        <v>241</v>
      </c>
      <c r="B247" s="65"/>
      <c r="C247" s="65"/>
      <c r="D247" s="49"/>
      <c r="E247" s="49"/>
      <c r="F247" s="49"/>
      <c r="G247" s="49"/>
      <c r="H247" s="49"/>
      <c r="I247" s="51" t="n">
        <f aca="false">SUM(D247:H247)</f>
        <v>0</v>
      </c>
      <c r="J247" s="49"/>
      <c r="K247" s="49"/>
      <c r="L247" s="53" t="n">
        <f aca="false">SUM(I247,J247,K247)</f>
        <v>0</v>
      </c>
      <c r="M247" s="54"/>
      <c r="N247" s="55" t="str">
        <f aca="false">IF(L247&gt;50.499,L247,"Није положио(ла)")</f>
        <v>Није положио(ла)</v>
      </c>
      <c r="O247" s="56" t="n">
        <f aca="false">IF(AND(L247&lt;101,L247&gt;90.499),10,IF(AND(L247&lt;90.5,L247&gt;80.499),9,IF(AND(L247&lt;80.5,L247&gt;70.499),8,IF(AND(L247&lt;70.5,L247&gt;60.499),7,IF(AND(L247&lt;60.5,L247&gt;50.499),6,5)))))</f>
        <v>5</v>
      </c>
      <c r="P247" s="6"/>
    </row>
    <row r="248" customFormat="false" ht="15" hidden="false" customHeight="false" outlineLevel="0" collapsed="false">
      <c r="A248" s="46" t="n">
        <v>242</v>
      </c>
      <c r="B248" s="65"/>
      <c r="C248" s="65"/>
      <c r="D248" s="49"/>
      <c r="E248" s="49"/>
      <c r="F248" s="49"/>
      <c r="G248" s="49"/>
      <c r="H248" s="49"/>
      <c r="I248" s="51" t="n">
        <f aca="false">SUM(D248:H248)</f>
        <v>0</v>
      </c>
      <c r="J248" s="49"/>
      <c r="K248" s="49"/>
      <c r="L248" s="53" t="n">
        <f aca="false">SUM(I248,J248,K248)</f>
        <v>0</v>
      </c>
      <c r="M248" s="54"/>
      <c r="N248" s="55" t="str">
        <f aca="false">IF(L248&gt;50.499,L248,"Није положио(ла)")</f>
        <v>Није положио(ла)</v>
      </c>
      <c r="O248" s="56" t="n">
        <f aca="false">IF(AND(L248&lt;101,L248&gt;90.499),10,IF(AND(L248&lt;90.5,L248&gt;80.499),9,IF(AND(L248&lt;80.5,L248&gt;70.499),8,IF(AND(L248&lt;70.5,L248&gt;60.499),7,IF(AND(L248&lt;60.5,L248&gt;50.499),6,5)))))</f>
        <v>5</v>
      </c>
      <c r="P248" s="6"/>
    </row>
    <row r="249" customFormat="false" ht="15" hidden="false" customHeight="false" outlineLevel="0" collapsed="false">
      <c r="A249" s="46" t="n">
        <v>243</v>
      </c>
      <c r="B249" s="65"/>
      <c r="C249" s="65"/>
      <c r="D249" s="49"/>
      <c r="E249" s="49"/>
      <c r="F249" s="49"/>
      <c r="G249" s="49"/>
      <c r="H249" s="49"/>
      <c r="I249" s="51" t="n">
        <f aca="false">SUM(D249:H249)</f>
        <v>0</v>
      </c>
      <c r="J249" s="49"/>
      <c r="K249" s="49"/>
      <c r="L249" s="53" t="n">
        <f aca="false">SUM(I249,J249,K249)</f>
        <v>0</v>
      </c>
      <c r="M249" s="54"/>
      <c r="N249" s="55" t="str">
        <f aca="false">IF(L249&gt;50.499,L249,"Није положио(ла)")</f>
        <v>Није положио(ла)</v>
      </c>
      <c r="O249" s="56" t="n">
        <f aca="false">IF(AND(L249&lt;101,L249&gt;90.499),10,IF(AND(L249&lt;90.5,L249&gt;80.499),9,IF(AND(L249&lt;80.5,L249&gt;70.499),8,IF(AND(L249&lt;70.5,L249&gt;60.499),7,IF(AND(L249&lt;60.5,L249&gt;50.499),6,5)))))</f>
        <v>5</v>
      </c>
      <c r="P249" s="6"/>
    </row>
    <row r="250" customFormat="false" ht="15" hidden="false" customHeight="false" outlineLevel="0" collapsed="false">
      <c r="A250" s="46" t="n">
        <v>244</v>
      </c>
      <c r="B250" s="65"/>
      <c r="C250" s="65"/>
      <c r="D250" s="49"/>
      <c r="E250" s="49"/>
      <c r="F250" s="49"/>
      <c r="G250" s="49"/>
      <c r="H250" s="49"/>
      <c r="I250" s="51" t="n">
        <f aca="false">SUM(D250:H250)</f>
        <v>0</v>
      </c>
      <c r="J250" s="49"/>
      <c r="K250" s="49"/>
      <c r="L250" s="53" t="n">
        <f aca="false">SUM(I250,J250,K250)</f>
        <v>0</v>
      </c>
      <c r="M250" s="54"/>
      <c r="N250" s="55" t="str">
        <f aca="false">IF(L250&gt;50.499,L250,"Није положио(ла)")</f>
        <v>Није положио(ла)</v>
      </c>
      <c r="O250" s="56" t="n">
        <f aca="false">IF(AND(L250&lt;101,L250&gt;90.499),10,IF(AND(L250&lt;90.5,L250&gt;80.499),9,IF(AND(L250&lt;80.5,L250&gt;70.499),8,IF(AND(L250&lt;70.5,L250&gt;60.499),7,IF(AND(L250&lt;60.5,L250&gt;50.499),6,5)))))</f>
        <v>5</v>
      </c>
      <c r="P250" s="6"/>
    </row>
    <row r="251" customFormat="false" ht="15" hidden="false" customHeight="false" outlineLevel="0" collapsed="false">
      <c r="A251" s="46" t="n">
        <v>245</v>
      </c>
      <c r="B251" s="65"/>
      <c r="C251" s="65"/>
      <c r="D251" s="49"/>
      <c r="E251" s="49"/>
      <c r="F251" s="49"/>
      <c r="G251" s="49"/>
      <c r="H251" s="49"/>
      <c r="I251" s="51" t="n">
        <f aca="false">SUM(D251:H251)</f>
        <v>0</v>
      </c>
      <c r="J251" s="49"/>
      <c r="K251" s="49"/>
      <c r="L251" s="53" t="n">
        <f aca="false">SUM(I251,J251,K251)</f>
        <v>0</v>
      </c>
      <c r="M251" s="54"/>
      <c r="N251" s="55" t="str">
        <f aca="false">IF(L251&gt;50.499,L251,"Није положио(ла)")</f>
        <v>Није положио(ла)</v>
      </c>
      <c r="O251" s="56" t="n">
        <f aca="false">IF(AND(L251&lt;101,L251&gt;90.499),10,IF(AND(L251&lt;90.5,L251&gt;80.499),9,IF(AND(L251&lt;80.5,L251&gt;70.499),8,IF(AND(L251&lt;70.5,L251&gt;60.499),7,IF(AND(L251&lt;60.5,L251&gt;50.499),6,5)))))</f>
        <v>5</v>
      </c>
      <c r="P251" s="6"/>
    </row>
    <row r="252" customFormat="false" ht="15" hidden="false" customHeight="false" outlineLevel="0" collapsed="false">
      <c r="A252" s="46" t="n">
        <v>246</v>
      </c>
      <c r="B252" s="65"/>
      <c r="C252" s="65"/>
      <c r="D252" s="49"/>
      <c r="E252" s="49"/>
      <c r="F252" s="49"/>
      <c r="G252" s="49"/>
      <c r="H252" s="49"/>
      <c r="I252" s="51" t="n">
        <f aca="false">SUM(D252:H252)</f>
        <v>0</v>
      </c>
      <c r="J252" s="49"/>
      <c r="K252" s="49"/>
      <c r="L252" s="53" t="n">
        <f aca="false">SUM(I252,J252,K252)</f>
        <v>0</v>
      </c>
      <c r="M252" s="54"/>
      <c r="N252" s="55" t="str">
        <f aca="false">IF(L252&gt;50.499,L252,"Није положио(ла)")</f>
        <v>Није положио(ла)</v>
      </c>
      <c r="O252" s="56" t="n">
        <f aca="false">IF(AND(L252&lt;101,L252&gt;90.499),10,IF(AND(L252&lt;90.5,L252&gt;80.499),9,IF(AND(L252&lt;80.5,L252&gt;70.499),8,IF(AND(L252&lt;70.5,L252&gt;60.499),7,IF(AND(L252&lt;60.5,L252&gt;50.499),6,5)))))</f>
        <v>5</v>
      </c>
      <c r="P252" s="6"/>
    </row>
    <row r="253" customFormat="false" ht="15" hidden="false" customHeight="false" outlineLevel="0" collapsed="false">
      <c r="A253" s="46" t="n">
        <v>247</v>
      </c>
      <c r="B253" s="65"/>
      <c r="C253" s="65"/>
      <c r="D253" s="49"/>
      <c r="E253" s="49"/>
      <c r="F253" s="49"/>
      <c r="G253" s="49"/>
      <c r="H253" s="49"/>
      <c r="I253" s="51" t="n">
        <f aca="false">SUM(D253:H253)</f>
        <v>0</v>
      </c>
      <c r="J253" s="49"/>
      <c r="K253" s="49"/>
      <c r="L253" s="53" t="n">
        <f aca="false">SUM(I253,J253,K253)</f>
        <v>0</v>
      </c>
      <c r="M253" s="54"/>
      <c r="N253" s="55" t="str">
        <f aca="false">IF(L253&gt;50.499,L253,"Није положио(ла)")</f>
        <v>Није положио(ла)</v>
      </c>
      <c r="O253" s="56" t="n">
        <f aca="false">IF(AND(L253&lt;101,L253&gt;90.499),10,IF(AND(L253&lt;90.5,L253&gt;80.499),9,IF(AND(L253&lt;80.5,L253&gt;70.499),8,IF(AND(L253&lt;70.5,L253&gt;60.499),7,IF(AND(L253&lt;60.5,L253&gt;50.499),6,5)))))</f>
        <v>5</v>
      </c>
      <c r="P253" s="6"/>
    </row>
    <row r="254" customFormat="false" ht="15" hidden="false" customHeight="false" outlineLevel="0" collapsed="false">
      <c r="A254" s="46" t="n">
        <v>248</v>
      </c>
      <c r="B254" s="65"/>
      <c r="C254" s="65"/>
      <c r="D254" s="49"/>
      <c r="E254" s="49"/>
      <c r="F254" s="49"/>
      <c r="G254" s="49"/>
      <c r="H254" s="49"/>
      <c r="I254" s="51" t="n">
        <f aca="false">SUM(D254:H254)</f>
        <v>0</v>
      </c>
      <c r="J254" s="49"/>
      <c r="K254" s="49"/>
      <c r="L254" s="53" t="n">
        <f aca="false">SUM(I254,J254,K254)</f>
        <v>0</v>
      </c>
      <c r="M254" s="54"/>
      <c r="N254" s="55" t="str">
        <f aca="false">IF(L254&gt;50.499,L254,"Није положио(ла)")</f>
        <v>Није положио(ла)</v>
      </c>
      <c r="O254" s="56" t="n">
        <f aca="false">IF(AND(L254&lt;101,L254&gt;90.499),10,IF(AND(L254&lt;90.5,L254&gt;80.499),9,IF(AND(L254&lt;80.5,L254&gt;70.499),8,IF(AND(L254&lt;70.5,L254&gt;60.499),7,IF(AND(L254&lt;60.5,L254&gt;50.499),6,5)))))</f>
        <v>5</v>
      </c>
      <c r="P254" s="6"/>
    </row>
    <row r="255" customFormat="false" ht="15" hidden="false" customHeight="false" outlineLevel="0" collapsed="false">
      <c r="A255" s="46" t="n">
        <v>249</v>
      </c>
      <c r="B255" s="65"/>
      <c r="C255" s="65"/>
      <c r="D255" s="49"/>
      <c r="E255" s="49"/>
      <c r="F255" s="49"/>
      <c r="G255" s="49"/>
      <c r="H255" s="49"/>
      <c r="I255" s="51" t="n">
        <f aca="false">SUM(D255:H255)</f>
        <v>0</v>
      </c>
      <c r="J255" s="49"/>
      <c r="K255" s="49"/>
      <c r="L255" s="53" t="n">
        <f aca="false">SUM(I255,J255,K255)</f>
        <v>0</v>
      </c>
      <c r="M255" s="54"/>
      <c r="N255" s="55" t="str">
        <f aca="false">IF(L255&gt;50.499,L255,"Није положио(ла)")</f>
        <v>Није положио(ла)</v>
      </c>
      <c r="O255" s="56" t="n">
        <f aca="false">IF(AND(L255&lt;101,L255&gt;90.499),10,IF(AND(L255&lt;90.5,L255&gt;80.499),9,IF(AND(L255&lt;80.5,L255&gt;70.499),8,IF(AND(L255&lt;70.5,L255&gt;60.499),7,IF(AND(L255&lt;60.5,L255&gt;50.499),6,5)))))</f>
        <v>5</v>
      </c>
      <c r="P255" s="6"/>
    </row>
    <row r="256" customFormat="false" ht="15" hidden="false" customHeight="false" outlineLevel="0" collapsed="false">
      <c r="A256" s="46" t="n">
        <v>250</v>
      </c>
      <c r="B256" s="65"/>
      <c r="C256" s="65"/>
      <c r="D256" s="49"/>
      <c r="E256" s="49"/>
      <c r="F256" s="49"/>
      <c r="G256" s="49"/>
      <c r="H256" s="49"/>
      <c r="I256" s="51" t="n">
        <f aca="false">SUM(D256:H256)</f>
        <v>0</v>
      </c>
      <c r="J256" s="49"/>
      <c r="K256" s="49"/>
      <c r="L256" s="53" t="n">
        <f aca="false">SUM(I256,J256,K256)</f>
        <v>0</v>
      </c>
      <c r="M256" s="54"/>
      <c r="N256" s="55" t="str">
        <f aca="false">IF(L256&gt;50.499,L256,"Није положио(ла)")</f>
        <v>Није положио(ла)</v>
      </c>
      <c r="O256" s="56" t="n">
        <f aca="false">IF(AND(L256&lt;101,L256&gt;90.499),10,IF(AND(L256&lt;90.5,L256&gt;80.499),9,IF(AND(L256&lt;80.5,L256&gt;70.499),8,IF(AND(L256&lt;70.5,L256&gt;60.499),7,IF(AND(L256&lt;60.5,L256&gt;50.499),6,5)))))</f>
        <v>5</v>
      </c>
      <c r="P256" s="6"/>
    </row>
    <row r="257" customFormat="false" ht="15" hidden="false" customHeight="false" outlineLevel="0" collapsed="false">
      <c r="A257" s="46" t="n">
        <v>251</v>
      </c>
      <c r="B257" s="65"/>
      <c r="C257" s="65"/>
      <c r="D257" s="49"/>
      <c r="E257" s="49"/>
      <c r="F257" s="49"/>
      <c r="G257" s="49"/>
      <c r="H257" s="49"/>
      <c r="I257" s="51" t="n">
        <f aca="false">SUM(D257:H257)</f>
        <v>0</v>
      </c>
      <c r="J257" s="49"/>
      <c r="K257" s="49"/>
      <c r="L257" s="53" t="n">
        <f aca="false">SUM(I257,J257,K257)</f>
        <v>0</v>
      </c>
      <c r="M257" s="54"/>
      <c r="N257" s="55" t="str">
        <f aca="false">IF(L257&gt;50.499,L257,"Није положио(ла)")</f>
        <v>Није положио(ла)</v>
      </c>
      <c r="O257" s="56" t="n">
        <f aca="false">IF(AND(L257&lt;101,L257&gt;90.499),10,IF(AND(L257&lt;90.5,L257&gt;80.499),9,IF(AND(L257&lt;80.5,L257&gt;70.499),8,IF(AND(L257&lt;70.5,L257&gt;60.499),7,IF(AND(L257&lt;60.5,L257&gt;50.499),6,5)))))</f>
        <v>5</v>
      </c>
      <c r="P257" s="6"/>
    </row>
    <row r="258" customFormat="false" ht="15" hidden="false" customHeight="false" outlineLevel="0" collapsed="false">
      <c r="A258" s="46" t="n">
        <v>252</v>
      </c>
      <c r="B258" s="65"/>
      <c r="C258" s="65"/>
      <c r="D258" s="49"/>
      <c r="E258" s="49"/>
      <c r="F258" s="49"/>
      <c r="G258" s="49"/>
      <c r="H258" s="49"/>
      <c r="I258" s="51" t="n">
        <f aca="false">SUM(D258:H258)</f>
        <v>0</v>
      </c>
      <c r="J258" s="49"/>
      <c r="K258" s="49"/>
      <c r="L258" s="53" t="n">
        <f aca="false">SUM(I258,J258,K258)</f>
        <v>0</v>
      </c>
      <c r="M258" s="54"/>
      <c r="N258" s="55" t="str">
        <f aca="false">IF(L258&gt;50.499,L258,"Није положио(ла)")</f>
        <v>Није положио(ла)</v>
      </c>
      <c r="O258" s="56" t="n">
        <f aca="false">IF(AND(L258&lt;101,L258&gt;90.499),10,IF(AND(L258&lt;90.5,L258&gt;80.499),9,IF(AND(L258&lt;80.5,L258&gt;70.499),8,IF(AND(L258&lt;70.5,L258&gt;60.499),7,IF(AND(L258&lt;60.5,L258&gt;50.499),6,5)))))</f>
        <v>5</v>
      </c>
      <c r="P258" s="6"/>
    </row>
    <row r="259" customFormat="false" ht="15" hidden="false" customHeight="false" outlineLevel="0" collapsed="false">
      <c r="A259" s="46" t="n">
        <v>253</v>
      </c>
      <c r="B259" s="65"/>
      <c r="C259" s="65"/>
      <c r="D259" s="49"/>
      <c r="E259" s="49"/>
      <c r="F259" s="49"/>
      <c r="G259" s="49"/>
      <c r="H259" s="49"/>
      <c r="I259" s="51" t="n">
        <f aca="false">SUM(D259:H259)</f>
        <v>0</v>
      </c>
      <c r="J259" s="49"/>
      <c r="K259" s="49"/>
      <c r="L259" s="53" t="n">
        <f aca="false">SUM(I259,J259,K259)</f>
        <v>0</v>
      </c>
      <c r="M259" s="54"/>
      <c r="N259" s="55" t="str">
        <f aca="false">IF(L259&gt;50.499,L259,"Није положио(ла)")</f>
        <v>Није положио(ла)</v>
      </c>
      <c r="O259" s="56" t="n">
        <f aca="false">IF(AND(L259&lt;101,L259&gt;90.499),10,IF(AND(L259&lt;90.5,L259&gt;80.499),9,IF(AND(L259&lt;80.5,L259&gt;70.499),8,IF(AND(L259&lt;70.5,L259&gt;60.499),7,IF(AND(L259&lt;60.5,L259&gt;50.499),6,5)))))</f>
        <v>5</v>
      </c>
      <c r="P259" s="6"/>
    </row>
    <row r="260" customFormat="false" ht="15" hidden="false" customHeight="false" outlineLevel="0" collapsed="false">
      <c r="A260" s="46" t="n">
        <v>254</v>
      </c>
      <c r="B260" s="65"/>
      <c r="C260" s="65"/>
      <c r="D260" s="49"/>
      <c r="E260" s="49"/>
      <c r="F260" s="49"/>
      <c r="G260" s="49"/>
      <c r="H260" s="49"/>
      <c r="I260" s="51" t="n">
        <f aca="false">SUM(D260:H260)</f>
        <v>0</v>
      </c>
      <c r="J260" s="49"/>
      <c r="K260" s="49"/>
      <c r="L260" s="53" t="n">
        <f aca="false">SUM(I260,J260,K260)</f>
        <v>0</v>
      </c>
      <c r="M260" s="54"/>
      <c r="N260" s="55" t="str">
        <f aca="false">IF(L260&gt;50.499,L260,"Није положио(ла)")</f>
        <v>Није положио(ла)</v>
      </c>
      <c r="O260" s="56" t="n">
        <f aca="false">IF(AND(L260&lt;101,L260&gt;90.499),10,IF(AND(L260&lt;90.5,L260&gt;80.499),9,IF(AND(L260&lt;80.5,L260&gt;70.499),8,IF(AND(L260&lt;70.5,L260&gt;60.499),7,IF(AND(L260&lt;60.5,L260&gt;50.499),6,5)))))</f>
        <v>5</v>
      </c>
      <c r="P260" s="6"/>
    </row>
    <row r="261" customFormat="false" ht="15" hidden="false" customHeight="false" outlineLevel="0" collapsed="false">
      <c r="A261" s="46" t="n">
        <v>255</v>
      </c>
      <c r="B261" s="65"/>
      <c r="C261" s="65"/>
      <c r="D261" s="49"/>
      <c r="E261" s="49"/>
      <c r="F261" s="49"/>
      <c r="G261" s="49"/>
      <c r="H261" s="49"/>
      <c r="I261" s="51" t="n">
        <f aca="false">SUM(D261:H261)</f>
        <v>0</v>
      </c>
      <c r="J261" s="49"/>
      <c r="K261" s="49"/>
      <c r="L261" s="53" t="n">
        <f aca="false">SUM(I261,J261,K261)</f>
        <v>0</v>
      </c>
      <c r="M261" s="54"/>
      <c r="N261" s="55" t="str">
        <f aca="false">IF(L261&gt;50.499,L261,"Није положио(ла)")</f>
        <v>Није положио(ла)</v>
      </c>
      <c r="O261" s="56" t="n">
        <f aca="false">IF(AND(L261&lt;101,L261&gt;90.499),10,IF(AND(L261&lt;90.5,L261&gt;80.499),9,IF(AND(L261&lt;80.5,L261&gt;70.499),8,IF(AND(L261&lt;70.5,L261&gt;60.499),7,IF(AND(L261&lt;60.5,L261&gt;50.499),6,5)))))</f>
        <v>5</v>
      </c>
      <c r="P261" s="6"/>
    </row>
    <row r="262" customFormat="false" ht="15" hidden="false" customHeight="false" outlineLevel="0" collapsed="false">
      <c r="A262" s="46" t="n">
        <v>256</v>
      </c>
      <c r="B262" s="65"/>
      <c r="C262" s="65"/>
      <c r="D262" s="49"/>
      <c r="E262" s="49"/>
      <c r="F262" s="49"/>
      <c r="G262" s="49"/>
      <c r="H262" s="49"/>
      <c r="I262" s="51" t="n">
        <f aca="false">SUM(D262:H262)</f>
        <v>0</v>
      </c>
      <c r="J262" s="49"/>
      <c r="K262" s="49"/>
      <c r="L262" s="53" t="n">
        <f aca="false">SUM(I262,J262,K262)</f>
        <v>0</v>
      </c>
      <c r="M262" s="54"/>
      <c r="N262" s="55" t="str">
        <f aca="false">IF(L262&gt;50.499,L262,"Није положио(ла)")</f>
        <v>Није положио(ла)</v>
      </c>
      <c r="O262" s="56" t="n">
        <f aca="false">IF(AND(L262&lt;101,L262&gt;90.499),10,IF(AND(L262&lt;90.5,L262&gt;80.499),9,IF(AND(L262&lt;80.5,L262&gt;70.499),8,IF(AND(L262&lt;70.5,L262&gt;60.499),7,IF(AND(L262&lt;60.5,L262&gt;50.499),6,5)))))</f>
        <v>5</v>
      </c>
      <c r="P262" s="6"/>
    </row>
    <row r="263" customFormat="false" ht="15" hidden="false" customHeight="false" outlineLevel="0" collapsed="false">
      <c r="A263" s="46" t="n">
        <v>257</v>
      </c>
      <c r="B263" s="65"/>
      <c r="C263" s="65"/>
      <c r="D263" s="49"/>
      <c r="E263" s="49"/>
      <c r="F263" s="49"/>
      <c r="G263" s="49"/>
      <c r="H263" s="49"/>
      <c r="I263" s="51" t="n">
        <f aca="false">SUM(D263:H263)</f>
        <v>0</v>
      </c>
      <c r="J263" s="49"/>
      <c r="K263" s="49"/>
      <c r="L263" s="53" t="n">
        <f aca="false">SUM(I263,J263,K263)</f>
        <v>0</v>
      </c>
      <c r="M263" s="54"/>
      <c r="N263" s="55" t="str">
        <f aca="false">IF(L263&gt;50.499,L263,"Није положио(ла)")</f>
        <v>Није положио(ла)</v>
      </c>
      <c r="O263" s="56" t="n">
        <f aca="false">IF(AND(L263&lt;101,L263&gt;90.499),10,IF(AND(L263&lt;90.5,L263&gt;80.499),9,IF(AND(L263&lt;80.5,L263&gt;70.499),8,IF(AND(L263&lt;70.5,L263&gt;60.499),7,IF(AND(L263&lt;60.5,L263&gt;50.499),6,5)))))</f>
        <v>5</v>
      </c>
      <c r="P263" s="6"/>
    </row>
    <row r="264" customFormat="false" ht="15" hidden="false" customHeight="false" outlineLevel="0" collapsed="false">
      <c r="A264" s="46" t="n">
        <v>258</v>
      </c>
      <c r="B264" s="65"/>
      <c r="C264" s="65"/>
      <c r="D264" s="49"/>
      <c r="E264" s="49"/>
      <c r="F264" s="49"/>
      <c r="G264" s="49"/>
      <c r="H264" s="49"/>
      <c r="I264" s="51" t="n">
        <f aca="false">SUM(D264:H264)</f>
        <v>0</v>
      </c>
      <c r="J264" s="49"/>
      <c r="K264" s="49"/>
      <c r="L264" s="53" t="n">
        <f aca="false">SUM(I264,J264,K264)</f>
        <v>0</v>
      </c>
      <c r="M264" s="54"/>
      <c r="N264" s="55" t="str">
        <f aca="false">IF(L264&gt;50.499,L264,"Није положио(ла)")</f>
        <v>Није положио(ла)</v>
      </c>
      <c r="O264" s="56" t="n">
        <f aca="false">IF(AND(L264&lt;101,L264&gt;90.499),10,IF(AND(L264&lt;90.5,L264&gt;80.499),9,IF(AND(L264&lt;80.5,L264&gt;70.499),8,IF(AND(L264&lt;70.5,L264&gt;60.499),7,IF(AND(L264&lt;60.5,L264&gt;50.499),6,5)))))</f>
        <v>5</v>
      </c>
      <c r="P264" s="6"/>
    </row>
    <row r="265" customFormat="false" ht="15" hidden="false" customHeight="false" outlineLevel="0" collapsed="false">
      <c r="A265" s="46" t="n">
        <v>259</v>
      </c>
      <c r="B265" s="65"/>
      <c r="C265" s="65"/>
      <c r="D265" s="49"/>
      <c r="E265" s="49"/>
      <c r="F265" s="49"/>
      <c r="G265" s="49"/>
      <c r="H265" s="49"/>
      <c r="I265" s="51" t="n">
        <f aca="false">SUM(D265:H265)</f>
        <v>0</v>
      </c>
      <c r="J265" s="49"/>
      <c r="K265" s="49"/>
      <c r="L265" s="53" t="n">
        <f aca="false">SUM(I265,J265,K265)</f>
        <v>0</v>
      </c>
      <c r="M265" s="54"/>
      <c r="N265" s="55" t="str">
        <f aca="false">IF(L265&gt;50.499,L265,"Није положио(ла)")</f>
        <v>Није положио(ла)</v>
      </c>
      <c r="O265" s="56" t="n">
        <f aca="false">IF(AND(L265&lt;101,L265&gt;90.499),10,IF(AND(L265&lt;90.5,L265&gt;80.499),9,IF(AND(L265&lt;80.5,L265&gt;70.499),8,IF(AND(L265&lt;70.5,L265&gt;60.499),7,IF(AND(L265&lt;60.5,L265&gt;50.499),6,5)))))</f>
        <v>5</v>
      </c>
      <c r="P265" s="6"/>
    </row>
    <row r="266" customFormat="false" ht="15" hidden="false" customHeight="false" outlineLevel="0" collapsed="false">
      <c r="A266" s="46" t="n">
        <v>260</v>
      </c>
      <c r="B266" s="65"/>
      <c r="C266" s="65"/>
      <c r="D266" s="49"/>
      <c r="E266" s="49"/>
      <c r="F266" s="49"/>
      <c r="G266" s="49"/>
      <c r="H266" s="49"/>
      <c r="I266" s="51" t="n">
        <f aca="false">SUM(D266:H266)</f>
        <v>0</v>
      </c>
      <c r="J266" s="49"/>
      <c r="K266" s="49"/>
      <c r="L266" s="53" t="n">
        <f aca="false">SUM(I266,J266,K266)</f>
        <v>0</v>
      </c>
      <c r="M266" s="54"/>
      <c r="N266" s="55" t="str">
        <f aca="false">IF(L266&gt;50.499,L266,"Није положио(ла)")</f>
        <v>Није положио(ла)</v>
      </c>
      <c r="O266" s="56" t="n">
        <f aca="false">IF(AND(L266&lt;101,L266&gt;90.499),10,IF(AND(L266&lt;90.5,L266&gt;80.499),9,IF(AND(L266&lt;80.5,L266&gt;70.499),8,IF(AND(L266&lt;70.5,L266&gt;60.499),7,IF(AND(L266&lt;60.5,L266&gt;50.499),6,5)))))</f>
        <v>5</v>
      </c>
      <c r="P266" s="6"/>
    </row>
    <row r="267" customFormat="false" ht="15.75" hidden="false" customHeight="false" outlineLevel="0" collapsed="false">
      <c r="A267" s="66" t="n">
        <v>261</v>
      </c>
      <c r="B267" s="67"/>
      <c r="C267" s="67"/>
      <c r="D267" s="68"/>
      <c r="E267" s="68"/>
      <c r="F267" s="68"/>
      <c r="G267" s="68"/>
      <c r="H267" s="68"/>
      <c r="I267" s="69" t="n">
        <f aca="false">SUM(D267:H267)</f>
        <v>0</v>
      </c>
      <c r="J267" s="68"/>
      <c r="K267" s="68"/>
      <c r="L267" s="70" t="n">
        <f aca="false">SUM(I267,J267,K267)</f>
        <v>0</v>
      </c>
      <c r="M267" s="71"/>
      <c r="N267" s="72" t="str">
        <f aca="false">IF(L267&gt;50.499,L267,"Није положио(ла)")</f>
        <v>Није положио(ла)</v>
      </c>
      <c r="O267" s="73" t="n">
        <f aca="false">IF(AND(L267&lt;101,L267&gt;90.499),10,IF(AND(L267&lt;90.5,L267&gt;80.499),9,IF(AND(L267&lt;80.5,L267&gt;70.499),8,IF(AND(L267&lt;70.5,L267&gt;60.499),7,IF(AND(L267&lt;60.5,L267&gt;50.499),6,5)))))</f>
        <v>5</v>
      </c>
      <c r="P267" s="6"/>
    </row>
    <row r="268" customFormat="false" ht="14.2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6"/>
      <c r="J268" s="75"/>
      <c r="K268" s="75"/>
      <c r="L268" s="77"/>
      <c r="M268" s="75"/>
      <c r="N268" s="77"/>
      <c r="O268" s="75"/>
    </row>
  </sheetData>
  <mergeCells count="7">
    <mergeCell ref="A1:O1"/>
    <mergeCell ref="A2:C2"/>
    <mergeCell ref="A3:C3"/>
    <mergeCell ref="D3:O3"/>
    <mergeCell ref="A4:C4"/>
    <mergeCell ref="D4:O4"/>
    <mergeCell ref="D5:H5"/>
  </mergeCells>
  <conditionalFormatting sqref="I7:I267">
    <cfRule type="cellIs" priority="2" operator="greaterThanOrEqual" aboveAverage="0" equalAverage="0" bottom="0" percent="0" rank="0" text="" dxfId="0">
      <formula>30</formula>
    </cfRule>
    <cfRule type="cellIs" priority="3" operator="lessThan" aboveAverage="0" equalAverage="0" bottom="0" percent="0" rank="0" text="" dxfId="1">
      <formula>30</formula>
    </cfRule>
  </conditionalFormatting>
  <conditionalFormatting sqref="Q8">
    <cfRule type="cellIs" priority="4" operator="equal" aboveAverage="0" equalAverage="0" bottom="0" percent="0" rank="0" text="" dxfId="2">
      <formula>"""Није положио(ла)"""</formula>
    </cfRule>
  </conditionalFormatting>
  <conditionalFormatting sqref="N8">
    <cfRule type="cellIs" priority="5" operator="equal" aboveAverage="0" equalAverage="0" bottom="0" percent="0" rank="0" text="" dxfId="3">
      <formula>"""Није положио(ла)"""</formula>
    </cfRule>
    <cfRule type="cellIs" priority="6" operator="equal" aboveAverage="0" equalAverage="0" bottom="0" percent="0" rank="0" text="" dxfId="4">
      <formula>"Није положио(ла"</formula>
    </cfRule>
    <cfRule type="cellIs" priority="7" operator="equal" aboveAverage="0" equalAverage="0" bottom="0" percent="0" rank="0" text="" dxfId="5">
      <formula>"""Није положио(ла)"""</formula>
    </cfRule>
  </conditionalFormatting>
  <conditionalFormatting sqref="O7:O267">
    <cfRule type="cellIs" priority="8" operator="equal" aboveAverage="0" equalAverage="0" bottom="0" percent="0" rank="0" text="" dxfId="6">
      <formula>5</formula>
    </cfRule>
    <cfRule type="cellIs" priority="9" operator="greaterThan" aboveAverage="0" equalAverage="0" bottom="0" percent="0" rank="0" text="" dxfId="7">
      <formula>5</formula>
    </cfRule>
  </conditionalFormatting>
  <conditionalFormatting sqref="N7:N267">
    <cfRule type="containsText" priority="10" operator="containsText" aboveAverage="0" equalAverage="0" bottom="0" percent="0" rank="0" text="Није положио(ла)" dxfId="8">
      <formula>NOT(ISERROR(SEARCH("Није положио(ла)",N7)))</formula>
    </cfRule>
    <cfRule type="containsText" priority="11" operator="containsText" aboveAverage="0" equalAverage="0" bottom="0" percent="0" rank="0" text="&quot;Није положио(ла)&quot;" dxfId="9">
      <formula>NOT(ISERROR(SEARCH(""Није положио(ла)"",N7)))</formula>
    </cfRule>
    <cfRule type="cellIs" priority="12" operator="greaterThan" aboveAverage="0" equalAverage="0" bottom="0" percent="0" rank="0" text="" dxfId="10">
      <formula>50.499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LibreOffice/7.1.4.2$Windows_X86_64 LibreOffice_project/a529a4fab45b75fefc5b6226684193eb000654f6</Application>
  <AppVersion>15.0000</AppVersion>
  <Company>UCB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2012-05-10T08:39:06Z</dcterms:created>
  <dc:creator>Donacija</dc:creator>
  <dc:description/>
  <dc:language>en-CA</dc:language>
  <cp:lastModifiedBy/>
  <cp:lastPrinted>2013-06-04T07:15:43Z</cp:lastPrinted>
  <dcterms:modified xsi:type="dcterms:W3CDTF">2025-01-17T16:58:21Z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