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5" yWindow="870" windowWidth="13395" windowHeight="11760"/>
  </bookViews>
  <sheets>
    <sheet name="Поени" sheetId="1" r:id="rId1"/>
  </sheets>
  <definedNames>
    <definedName name="_xlnm.Print_Area" localSheetId="0">Поени!$A$4:$O$122</definedName>
  </definedNames>
  <calcPr calcId="124519"/>
</workbook>
</file>

<file path=xl/calcChain.xml><?xml version="1.0" encoding="utf-8"?>
<calcChain xmlns="http://schemas.openxmlformats.org/spreadsheetml/2006/main">
  <c r="I210" i="1"/>
  <c r="L210" s="1"/>
  <c r="I211"/>
  <c r="L211" s="1"/>
  <c r="I212"/>
  <c r="L212" s="1"/>
  <c r="I213"/>
  <c r="L213" s="1"/>
  <c r="I214"/>
  <c r="L214" s="1"/>
  <c r="I215"/>
  <c r="L215" s="1"/>
  <c r="I216"/>
  <c r="L216" s="1"/>
  <c r="I217"/>
  <c r="L217" s="1"/>
  <c r="I218"/>
  <c r="L218" s="1"/>
  <c r="I219"/>
  <c r="L219" s="1"/>
  <c r="I220"/>
  <c r="L220" s="1"/>
  <c r="I221"/>
  <c r="L221" s="1"/>
  <c r="I222"/>
  <c r="L222" s="1"/>
  <c r="I223"/>
  <c r="L223" s="1"/>
  <c r="I224"/>
  <c r="L224" s="1"/>
  <c r="I225"/>
  <c r="L225" s="1"/>
  <c r="I226"/>
  <c r="L226" s="1"/>
  <c r="I227"/>
  <c r="L227" s="1"/>
  <c r="I228"/>
  <c r="L228" s="1"/>
  <c r="I229"/>
  <c r="L229" s="1"/>
  <c r="I230"/>
  <c r="L230" s="1"/>
  <c r="I231"/>
  <c r="L231" s="1"/>
  <c r="I232"/>
  <c r="L232" s="1"/>
  <c r="I233"/>
  <c r="L233" s="1"/>
  <c r="I234"/>
  <c r="L234" s="1"/>
  <c r="I235"/>
  <c r="L235" s="1"/>
  <c r="I236"/>
  <c r="L236" s="1"/>
  <c r="I237"/>
  <c r="L237" s="1"/>
  <c r="I238"/>
  <c r="L238" s="1"/>
  <c r="I239"/>
  <c r="L239" s="1"/>
  <c r="I240"/>
  <c r="L240" s="1"/>
  <c r="I241"/>
  <c r="L241" s="1"/>
  <c r="I242"/>
  <c r="L242" s="1"/>
  <c r="I243"/>
  <c r="L243" s="1"/>
  <c r="I244"/>
  <c r="L244" s="1"/>
  <c r="I245"/>
  <c r="L245" s="1"/>
  <c r="I246"/>
  <c r="L246" s="1"/>
  <c r="I247"/>
  <c r="L247" s="1"/>
  <c r="I248"/>
  <c r="L248" s="1"/>
  <c r="I249"/>
  <c r="L249" s="1"/>
  <c r="I250"/>
  <c r="L250" s="1"/>
  <c r="I251"/>
  <c r="L251" s="1"/>
  <c r="N251" s="1"/>
  <c r="I252"/>
  <c r="L252" s="1"/>
  <c r="I253"/>
  <c r="L253" s="1"/>
  <c r="N253" s="1"/>
  <c r="I254"/>
  <c r="L254" s="1"/>
  <c r="I255"/>
  <c r="L255" s="1"/>
  <c r="I256"/>
  <c r="L256" s="1"/>
  <c r="I257"/>
  <c r="L257" s="1"/>
  <c r="N257" s="1"/>
  <c r="I258"/>
  <c r="L258" s="1"/>
  <c r="I259"/>
  <c r="L259"/>
  <c r="N259" s="1"/>
  <c r="I260"/>
  <c r="L260" s="1"/>
  <c r="I261"/>
  <c r="L261" s="1"/>
  <c r="N261" s="1"/>
  <c r="I262"/>
  <c r="L262" s="1"/>
  <c r="I263"/>
  <c r="L263" s="1"/>
  <c r="N263" s="1"/>
  <c r="I264"/>
  <c r="L264" s="1"/>
  <c r="I265"/>
  <c r="L265" s="1"/>
  <c r="N265" s="1"/>
  <c r="I266"/>
  <c r="L266" s="1"/>
  <c r="I267"/>
  <c r="L267"/>
  <c r="N267" s="1"/>
  <c r="I208"/>
  <c r="L208"/>
  <c r="N208" s="1"/>
  <c r="I209"/>
  <c r="L209"/>
  <c r="N209" s="1"/>
  <c r="I204"/>
  <c r="L204"/>
  <c r="N204" s="1"/>
  <c r="I205"/>
  <c r="L205"/>
  <c r="N205" s="1"/>
  <c r="I206"/>
  <c r="L206"/>
  <c r="N206" s="1"/>
  <c r="I207"/>
  <c r="L207"/>
  <c r="N207" s="1"/>
  <c r="I123"/>
  <c r="L123"/>
  <c r="I124"/>
  <c r="L124"/>
  <c r="I125"/>
  <c r="L125"/>
  <c r="I126"/>
  <c r="L126"/>
  <c r="I127"/>
  <c r="L127"/>
  <c r="I128"/>
  <c r="L128"/>
  <c r="I129"/>
  <c r="L129"/>
  <c r="I130"/>
  <c r="L130"/>
  <c r="I131"/>
  <c r="L131"/>
  <c r="I132"/>
  <c r="L132"/>
  <c r="I133"/>
  <c r="L133"/>
  <c r="I134"/>
  <c r="L134"/>
  <c r="I135"/>
  <c r="L135"/>
  <c r="I136"/>
  <c r="L136"/>
  <c r="I137"/>
  <c r="L137"/>
  <c r="I138"/>
  <c r="L138"/>
  <c r="I139"/>
  <c r="L139"/>
  <c r="I140"/>
  <c r="L140"/>
  <c r="I141"/>
  <c r="L141"/>
  <c r="I142"/>
  <c r="L142"/>
  <c r="I143"/>
  <c r="L143"/>
  <c r="I144"/>
  <c r="L144"/>
  <c r="I145"/>
  <c r="L145"/>
  <c r="I146"/>
  <c r="L146"/>
  <c r="I147"/>
  <c r="L147"/>
  <c r="I148"/>
  <c r="L148"/>
  <c r="I149"/>
  <c r="L149"/>
  <c r="I150"/>
  <c r="L150"/>
  <c r="I151"/>
  <c r="L151"/>
  <c r="I152"/>
  <c r="L152"/>
  <c r="I153"/>
  <c r="L153"/>
  <c r="I154"/>
  <c r="L154"/>
  <c r="I155"/>
  <c r="L155"/>
  <c r="I156"/>
  <c r="L156"/>
  <c r="I157"/>
  <c r="L157"/>
  <c r="I158"/>
  <c r="L158"/>
  <c r="I159"/>
  <c r="L159"/>
  <c r="I160"/>
  <c r="L160"/>
  <c r="N160" s="1"/>
  <c r="I161"/>
  <c r="L161"/>
  <c r="N161" s="1"/>
  <c r="I162"/>
  <c r="L162"/>
  <c r="N162" s="1"/>
  <c r="I163"/>
  <c r="L163"/>
  <c r="N163" s="1"/>
  <c r="I164"/>
  <c r="L164"/>
  <c r="N164" s="1"/>
  <c r="I165"/>
  <c r="L165"/>
  <c r="N165" s="1"/>
  <c r="I166"/>
  <c r="L166"/>
  <c r="N166" s="1"/>
  <c r="I167"/>
  <c r="L167"/>
  <c r="N167" s="1"/>
  <c r="I168"/>
  <c r="L168"/>
  <c r="N168" s="1"/>
  <c r="I169"/>
  <c r="L169"/>
  <c r="N169" s="1"/>
  <c r="I170"/>
  <c r="L170"/>
  <c r="N170" s="1"/>
  <c r="I171"/>
  <c r="L171"/>
  <c r="N171" s="1"/>
  <c r="I172"/>
  <c r="L172"/>
  <c r="N172" s="1"/>
  <c r="I173"/>
  <c r="L173"/>
  <c r="N173" s="1"/>
  <c r="I174"/>
  <c r="L174"/>
  <c r="N174" s="1"/>
  <c r="I175"/>
  <c r="L175"/>
  <c r="N175" s="1"/>
  <c r="I176"/>
  <c r="L176"/>
  <c r="N176" s="1"/>
  <c r="I177"/>
  <c r="L177"/>
  <c r="N177" s="1"/>
  <c r="I178"/>
  <c r="L178"/>
  <c r="N178" s="1"/>
  <c r="I179"/>
  <c r="L179"/>
  <c r="N179" s="1"/>
  <c r="I180"/>
  <c r="L180"/>
  <c r="N180" s="1"/>
  <c r="I181"/>
  <c r="L181"/>
  <c r="N181" s="1"/>
  <c r="I182"/>
  <c r="L182"/>
  <c r="N182" s="1"/>
  <c r="I183"/>
  <c r="L183"/>
  <c r="N183" s="1"/>
  <c r="I184"/>
  <c r="L184"/>
  <c r="N184" s="1"/>
  <c r="I185"/>
  <c r="L185"/>
  <c r="N185" s="1"/>
  <c r="I186"/>
  <c r="L186"/>
  <c r="N186" s="1"/>
  <c r="I187"/>
  <c r="L187"/>
  <c r="N187" s="1"/>
  <c r="I188"/>
  <c r="L188"/>
  <c r="N188" s="1"/>
  <c r="I189"/>
  <c r="L189"/>
  <c r="N189" s="1"/>
  <c r="I190"/>
  <c r="L190"/>
  <c r="N190" s="1"/>
  <c r="I191"/>
  <c r="L191"/>
  <c r="N191" s="1"/>
  <c r="I192"/>
  <c r="L192"/>
  <c r="N192" s="1"/>
  <c r="I193"/>
  <c r="L193"/>
  <c r="N193" s="1"/>
  <c r="I194"/>
  <c r="L194"/>
  <c r="N194" s="1"/>
  <c r="I195"/>
  <c r="L195"/>
  <c r="N195" s="1"/>
  <c r="I196"/>
  <c r="L196"/>
  <c r="N196" s="1"/>
  <c r="I197"/>
  <c r="L197"/>
  <c r="N197" s="1"/>
  <c r="I198"/>
  <c r="L198"/>
  <c r="N198" s="1"/>
  <c r="I199"/>
  <c r="L199"/>
  <c r="N199" s="1"/>
  <c r="I200"/>
  <c r="L200"/>
  <c r="N200" s="1"/>
  <c r="I201"/>
  <c r="L201"/>
  <c r="N201" s="1"/>
  <c r="I202"/>
  <c r="L202"/>
  <c r="N202" s="1"/>
  <c r="I203"/>
  <c r="L203"/>
  <c r="N203" s="1"/>
  <c r="I8"/>
  <c r="L8" s="1"/>
  <c r="N8" s="1"/>
  <c r="I9"/>
  <c r="L9" s="1"/>
  <c r="I10"/>
  <c r="L10" s="1"/>
  <c r="I11"/>
  <c r="L11" s="1"/>
  <c r="I12"/>
  <c r="L12" s="1"/>
  <c r="I13"/>
  <c r="L13" s="1"/>
  <c r="I14"/>
  <c r="L14" s="1"/>
  <c r="I15"/>
  <c r="L15" s="1"/>
  <c r="I16"/>
  <c r="L16" s="1"/>
  <c r="I17"/>
  <c r="L17" s="1"/>
  <c r="I18"/>
  <c r="L18" s="1"/>
  <c r="I19"/>
  <c r="L19" s="1"/>
  <c r="N19" s="1"/>
  <c r="I20"/>
  <c r="L20" s="1"/>
  <c r="N20" s="1"/>
  <c r="I21"/>
  <c r="L21" s="1"/>
  <c r="N21" s="1"/>
  <c r="I22"/>
  <c r="L22" s="1"/>
  <c r="N22" s="1"/>
  <c r="I23"/>
  <c r="L23" s="1"/>
  <c r="N23" s="1"/>
  <c r="I24"/>
  <c r="L24" s="1"/>
  <c r="I25"/>
  <c r="L25" s="1"/>
  <c r="I26"/>
  <c r="L26" s="1"/>
  <c r="N26" s="1"/>
  <c r="I27"/>
  <c r="L27" s="1"/>
  <c r="I28"/>
  <c r="L28" s="1"/>
  <c r="N28" s="1"/>
  <c r="I29"/>
  <c r="L29" s="1"/>
  <c r="I30"/>
  <c r="L30" s="1"/>
  <c r="N30" s="1"/>
  <c r="I31"/>
  <c r="L31" s="1"/>
  <c r="I32"/>
  <c r="L32" s="1"/>
  <c r="N32" s="1"/>
  <c r="I33"/>
  <c r="L33" s="1"/>
  <c r="I34"/>
  <c r="L34" s="1"/>
  <c r="N34" s="1"/>
  <c r="I35"/>
  <c r="L35" s="1"/>
  <c r="I36"/>
  <c r="L36" s="1"/>
  <c r="N36" s="1"/>
  <c r="I37"/>
  <c r="L37" s="1"/>
  <c r="I38"/>
  <c r="L38" s="1"/>
  <c r="N38" s="1"/>
  <c r="I39"/>
  <c r="L39" s="1"/>
  <c r="I40"/>
  <c r="L40" s="1"/>
  <c r="N40" s="1"/>
  <c r="I41"/>
  <c r="L41" s="1"/>
  <c r="I42"/>
  <c r="L42" s="1"/>
  <c r="N42" s="1"/>
  <c r="I43"/>
  <c r="L43" s="1"/>
  <c r="I44"/>
  <c r="L44" s="1"/>
  <c r="N44" s="1"/>
  <c r="I45"/>
  <c r="I46"/>
  <c r="L46" s="1"/>
  <c r="N46" s="1"/>
  <c r="I47"/>
  <c r="L47" s="1"/>
  <c r="I48"/>
  <c r="L48" s="1"/>
  <c r="N48" s="1"/>
  <c r="I49"/>
  <c r="L49" s="1"/>
  <c r="I50"/>
  <c r="L50" s="1"/>
  <c r="N50" s="1"/>
  <c r="I51"/>
  <c r="L51" s="1"/>
  <c r="I52"/>
  <c r="L52" s="1"/>
  <c r="N52" s="1"/>
  <c r="I53"/>
  <c r="L53" s="1"/>
  <c r="I54"/>
  <c r="L54" s="1"/>
  <c r="N54" s="1"/>
  <c r="I55"/>
  <c r="L55" s="1"/>
  <c r="I56"/>
  <c r="L56" s="1"/>
  <c r="N56" s="1"/>
  <c r="I57"/>
  <c r="L57" s="1"/>
  <c r="I58"/>
  <c r="L58" s="1"/>
  <c r="N58" s="1"/>
  <c r="I59"/>
  <c r="L59" s="1"/>
  <c r="I60"/>
  <c r="L60" s="1"/>
  <c r="N60" s="1"/>
  <c r="I61"/>
  <c r="L61" s="1"/>
  <c r="I62"/>
  <c r="L62" s="1"/>
  <c r="N62" s="1"/>
  <c r="I63"/>
  <c r="L63" s="1"/>
  <c r="I64"/>
  <c r="L64" s="1"/>
  <c r="N64" s="1"/>
  <c r="I65"/>
  <c r="L65" s="1"/>
  <c r="I66"/>
  <c r="L66" s="1"/>
  <c r="N66" s="1"/>
  <c r="I67"/>
  <c r="I68"/>
  <c r="L68" s="1"/>
  <c r="N68" s="1"/>
  <c r="I69"/>
  <c r="I70"/>
  <c r="L70" s="1"/>
  <c r="N70" s="1"/>
  <c r="I71"/>
  <c r="I72"/>
  <c r="L72" s="1"/>
  <c r="N72" s="1"/>
  <c r="I73"/>
  <c r="I74"/>
  <c r="L74" s="1"/>
  <c r="N74" s="1"/>
  <c r="I75"/>
  <c r="I76"/>
  <c r="L76" s="1"/>
  <c r="N76" s="1"/>
  <c r="I77"/>
  <c r="I78"/>
  <c r="L78" s="1"/>
  <c r="N78" s="1"/>
  <c r="I79"/>
  <c r="I80"/>
  <c r="L80" s="1"/>
  <c r="N80" s="1"/>
  <c r="I81"/>
  <c r="I82"/>
  <c r="L82" s="1"/>
  <c r="N82" s="1"/>
  <c r="I83"/>
  <c r="I84"/>
  <c r="L84" s="1"/>
  <c r="N84" s="1"/>
  <c r="I85"/>
  <c r="I86"/>
  <c r="L86" s="1"/>
  <c r="N86" s="1"/>
  <c r="I87"/>
  <c r="I88"/>
  <c r="L88" s="1"/>
  <c r="N88" s="1"/>
  <c r="I89"/>
  <c r="I90"/>
  <c r="L90" s="1"/>
  <c r="N90" s="1"/>
  <c r="I91"/>
  <c r="I92"/>
  <c r="L92" s="1"/>
  <c r="N92" s="1"/>
  <c r="I93"/>
  <c r="I94"/>
  <c r="L94" s="1"/>
  <c r="N94" s="1"/>
  <c r="I95"/>
  <c r="I96"/>
  <c r="L96" s="1"/>
  <c r="N96" s="1"/>
  <c r="I97"/>
  <c r="I98"/>
  <c r="L98" s="1"/>
  <c r="N98" s="1"/>
  <c r="I99"/>
  <c r="I100"/>
  <c r="L100" s="1"/>
  <c r="N100" s="1"/>
  <c r="I101"/>
  <c r="I102"/>
  <c r="L102" s="1"/>
  <c r="N102" s="1"/>
  <c r="I103"/>
  <c r="I104"/>
  <c r="L104" s="1"/>
  <c r="N104" s="1"/>
  <c r="I105"/>
  <c r="I106"/>
  <c r="L106" s="1"/>
  <c r="N106" s="1"/>
  <c r="I107"/>
  <c r="I108"/>
  <c r="L108" s="1"/>
  <c r="N108" s="1"/>
  <c r="I109"/>
  <c r="I110"/>
  <c r="L110" s="1"/>
  <c r="N110" s="1"/>
  <c r="I111"/>
  <c r="I112"/>
  <c r="L112" s="1"/>
  <c r="N112" s="1"/>
  <c r="I113"/>
  <c r="I114"/>
  <c r="L114" s="1"/>
  <c r="N114" s="1"/>
  <c r="I115"/>
  <c r="I116"/>
  <c r="L116" s="1"/>
  <c r="N116" s="1"/>
  <c r="I117"/>
  <c r="I118"/>
  <c r="L118" s="1"/>
  <c r="N118" s="1"/>
  <c r="I119"/>
  <c r="I120"/>
  <c r="L120" s="1"/>
  <c r="N120" s="1"/>
  <c r="I121"/>
  <c r="I122"/>
  <c r="L122" s="1"/>
  <c r="N122" s="1"/>
  <c r="L45"/>
  <c r="L67"/>
  <c r="L69"/>
  <c r="L71"/>
  <c r="L73"/>
  <c r="L75"/>
  <c r="L77"/>
  <c r="L79"/>
  <c r="L81"/>
  <c r="L83"/>
  <c r="L85"/>
  <c r="L87"/>
  <c r="L89"/>
  <c r="L91"/>
  <c r="L93"/>
  <c r="L95"/>
  <c r="L97"/>
  <c r="L99"/>
  <c r="L101"/>
  <c r="L103"/>
  <c r="L105"/>
  <c r="L107"/>
  <c r="L109"/>
  <c r="L111"/>
  <c r="L113"/>
  <c r="L115"/>
  <c r="L117"/>
  <c r="L119"/>
  <c r="L121"/>
  <c r="I7"/>
  <c r="L7" s="1"/>
  <c r="O7" s="1"/>
  <c r="O120" l="1"/>
  <c r="O116"/>
  <c r="O112"/>
  <c r="O108"/>
  <c r="O104"/>
  <c r="O100"/>
  <c r="O96"/>
  <c r="O92"/>
  <c r="O88"/>
  <c r="O84"/>
  <c r="O80"/>
  <c r="O76"/>
  <c r="O72"/>
  <c r="O68"/>
  <c r="O64"/>
  <c r="O60"/>
  <c r="O56"/>
  <c r="O52"/>
  <c r="O48"/>
  <c r="O44"/>
  <c r="O40"/>
  <c r="O36"/>
  <c r="O32"/>
  <c r="O28"/>
  <c r="O8"/>
  <c r="O122"/>
  <c r="O118"/>
  <c r="O114"/>
  <c r="O110"/>
  <c r="O106"/>
  <c r="O102"/>
  <c r="O98"/>
  <c r="O94"/>
  <c r="O90"/>
  <c r="O86"/>
  <c r="O82"/>
  <c r="O78"/>
  <c r="O74"/>
  <c r="O70"/>
  <c r="O66"/>
  <c r="O62"/>
  <c r="O58"/>
  <c r="O54"/>
  <c r="O50"/>
  <c r="O46"/>
  <c r="O42"/>
  <c r="O38"/>
  <c r="O34"/>
  <c r="O30"/>
  <c r="O26"/>
  <c r="N16"/>
  <c r="O16"/>
  <c r="N14"/>
  <c r="O14"/>
  <c r="N12"/>
  <c r="O12"/>
  <c r="N10"/>
  <c r="O10"/>
  <c r="N121"/>
  <c r="O121"/>
  <c r="N119"/>
  <c r="O119"/>
  <c r="N117"/>
  <c r="O117"/>
  <c r="N115"/>
  <c r="O115"/>
  <c r="N113"/>
  <c r="O113"/>
  <c r="N111"/>
  <c r="O111"/>
  <c r="N109"/>
  <c r="O109"/>
  <c r="N107"/>
  <c r="O107"/>
  <c r="N105"/>
  <c r="O105"/>
  <c r="N103"/>
  <c r="O103"/>
  <c r="N101"/>
  <c r="O101"/>
  <c r="N99"/>
  <c r="O99"/>
  <c r="N97"/>
  <c r="O97"/>
  <c r="N95"/>
  <c r="O95"/>
  <c r="N93"/>
  <c r="O93"/>
  <c r="N91"/>
  <c r="O91"/>
  <c r="N89"/>
  <c r="O89"/>
  <c r="N87"/>
  <c r="O87"/>
  <c r="N85"/>
  <c r="O85"/>
  <c r="N83"/>
  <c r="O83"/>
  <c r="N81"/>
  <c r="O81"/>
  <c r="N79"/>
  <c r="O79"/>
  <c r="N77"/>
  <c r="O77"/>
  <c r="N75"/>
  <c r="O75"/>
  <c r="N73"/>
  <c r="O73"/>
  <c r="N71"/>
  <c r="O71"/>
  <c r="N69"/>
  <c r="O69"/>
  <c r="N67"/>
  <c r="O67"/>
  <c r="N65"/>
  <c r="O65"/>
  <c r="N63"/>
  <c r="O63"/>
  <c r="N61"/>
  <c r="O61"/>
  <c r="N59"/>
  <c r="O59"/>
  <c r="N57"/>
  <c r="O57"/>
  <c r="N55"/>
  <c r="O55"/>
  <c r="N53"/>
  <c r="O53"/>
  <c r="N51"/>
  <c r="O51"/>
  <c r="N49"/>
  <c r="O49"/>
  <c r="N47"/>
  <c r="O47"/>
  <c r="N45"/>
  <c r="O45"/>
  <c r="N43"/>
  <c r="O43"/>
  <c r="N41"/>
  <c r="O41"/>
  <c r="N39"/>
  <c r="O39"/>
  <c r="N37"/>
  <c r="O37"/>
  <c r="N35"/>
  <c r="O35"/>
  <c r="N33"/>
  <c r="O33"/>
  <c r="N31"/>
  <c r="O31"/>
  <c r="N29"/>
  <c r="O29"/>
  <c r="N27"/>
  <c r="O27"/>
  <c r="N25"/>
  <c r="O25"/>
  <c r="N18"/>
  <c r="O18"/>
  <c r="N11"/>
  <c r="O11"/>
  <c r="N17"/>
  <c r="O17"/>
  <c r="N15"/>
  <c r="O15"/>
  <c r="N13"/>
  <c r="O13"/>
  <c r="N264"/>
  <c r="O264"/>
  <c r="N260"/>
  <c r="O260"/>
  <c r="N256"/>
  <c r="O256"/>
  <c r="N254"/>
  <c r="O254"/>
  <c r="N250"/>
  <c r="O250"/>
  <c r="O208"/>
  <c r="O206"/>
  <c r="O204"/>
  <c r="O202"/>
  <c r="O200"/>
  <c r="O198"/>
  <c r="O196"/>
  <c r="O194"/>
  <c r="O192"/>
  <c r="O190"/>
  <c r="O188"/>
  <c r="O186"/>
  <c r="O184"/>
  <c r="O182"/>
  <c r="O180"/>
  <c r="O178"/>
  <c r="O176"/>
  <c r="O174"/>
  <c r="O172"/>
  <c r="O170"/>
  <c r="O168"/>
  <c r="O166"/>
  <c r="O164"/>
  <c r="O162"/>
  <c r="O160"/>
  <c r="N159"/>
  <c r="O159"/>
  <c r="N158"/>
  <c r="O158"/>
  <c r="N157"/>
  <c r="O157"/>
  <c r="N156"/>
  <c r="O156"/>
  <c r="N155"/>
  <c r="O155"/>
  <c r="N154"/>
  <c r="O154"/>
  <c r="N153"/>
  <c r="O153"/>
  <c r="N152"/>
  <c r="O152"/>
  <c r="N151"/>
  <c r="O151"/>
  <c r="N150"/>
  <c r="O150"/>
  <c r="N149"/>
  <c r="O149"/>
  <c r="N148"/>
  <c r="O148"/>
  <c r="N147"/>
  <c r="O147"/>
  <c r="N146"/>
  <c r="O146"/>
  <c r="N145"/>
  <c r="O145"/>
  <c r="N144"/>
  <c r="O144"/>
  <c r="N143"/>
  <c r="O143"/>
  <c r="N142"/>
  <c r="O142"/>
  <c r="N141"/>
  <c r="O141"/>
  <c r="N140"/>
  <c r="O140"/>
  <c r="N139"/>
  <c r="O139"/>
  <c r="N138"/>
  <c r="O138"/>
  <c r="N137"/>
  <c r="O137"/>
  <c r="N136"/>
  <c r="O136"/>
  <c r="N135"/>
  <c r="O135"/>
  <c r="N134"/>
  <c r="O134"/>
  <c r="N133"/>
  <c r="O133"/>
  <c r="N132"/>
  <c r="O132"/>
  <c r="N131"/>
  <c r="O131"/>
  <c r="N130"/>
  <c r="O130"/>
  <c r="N129"/>
  <c r="O129"/>
  <c r="N128"/>
  <c r="O128"/>
  <c r="N127"/>
  <c r="O127"/>
  <c r="N126"/>
  <c r="O126"/>
  <c r="N125"/>
  <c r="O125"/>
  <c r="N124"/>
  <c r="O124"/>
  <c r="N123"/>
  <c r="O123"/>
  <c r="N266"/>
  <c r="O266"/>
  <c r="N262"/>
  <c r="O262"/>
  <c r="N258"/>
  <c r="O258"/>
  <c r="N252"/>
  <c r="O252"/>
  <c r="O209"/>
  <c r="O207"/>
  <c r="O205"/>
  <c r="O203"/>
  <c r="O201"/>
  <c r="O199"/>
  <c r="O197"/>
  <c r="O195"/>
  <c r="O193"/>
  <c r="O191"/>
  <c r="O189"/>
  <c r="O187"/>
  <c r="O185"/>
  <c r="O183"/>
  <c r="O181"/>
  <c r="O179"/>
  <c r="O177"/>
  <c r="O175"/>
  <c r="O173"/>
  <c r="O171"/>
  <c r="O169"/>
  <c r="O167"/>
  <c r="O165"/>
  <c r="O163"/>
  <c r="O161"/>
  <c r="O267"/>
  <c r="O265"/>
  <c r="O263"/>
  <c r="O261"/>
  <c r="O259"/>
  <c r="O257"/>
  <c r="O253"/>
  <c r="O251"/>
  <c r="N255"/>
  <c r="O255"/>
  <c r="O248"/>
  <c r="N248"/>
  <c r="O246"/>
  <c r="N246"/>
  <c r="O244"/>
  <c r="N244"/>
  <c r="O242"/>
  <c r="N242"/>
  <c r="O240"/>
  <c r="N240"/>
  <c r="O238"/>
  <c r="N238"/>
  <c r="O236"/>
  <c r="N236"/>
  <c r="O234"/>
  <c r="N234"/>
  <c r="O232"/>
  <c r="N232"/>
  <c r="O230"/>
  <c r="N230"/>
  <c r="O228"/>
  <c r="N228"/>
  <c r="O226"/>
  <c r="N226"/>
  <c r="O224"/>
  <c r="N224"/>
  <c r="O222"/>
  <c r="N222"/>
  <c r="O220"/>
  <c r="N220"/>
  <c r="O218"/>
  <c r="N218"/>
  <c r="O216"/>
  <c r="N216"/>
  <c r="O214"/>
  <c r="N214"/>
  <c r="O212"/>
  <c r="N212"/>
  <c r="O210"/>
  <c r="N210"/>
  <c r="O249"/>
  <c r="N249"/>
  <c r="O247"/>
  <c r="N247"/>
  <c r="O245"/>
  <c r="N245"/>
  <c r="O243"/>
  <c r="N243"/>
  <c r="O241"/>
  <c r="N241"/>
  <c r="O239"/>
  <c r="N239"/>
  <c r="O237"/>
  <c r="N237"/>
  <c r="O235"/>
  <c r="N235"/>
  <c r="O233"/>
  <c r="N233"/>
  <c r="O231"/>
  <c r="N231"/>
  <c r="O229"/>
  <c r="N229"/>
  <c r="O227"/>
  <c r="N227"/>
  <c r="O225"/>
  <c r="N225"/>
  <c r="O223"/>
  <c r="N223"/>
  <c r="O221"/>
  <c r="N221"/>
  <c r="O219"/>
  <c r="N219"/>
  <c r="O217"/>
  <c r="N217"/>
  <c r="O215"/>
  <c r="N215"/>
  <c r="O213"/>
  <c r="N213"/>
  <c r="O211"/>
  <c r="N211"/>
  <c r="N24"/>
  <c r="O24"/>
  <c r="O23"/>
  <c r="O22"/>
  <c r="O21"/>
  <c r="O20"/>
  <c r="O19"/>
  <c r="O9"/>
  <c r="N9"/>
  <c r="N7"/>
</calcChain>
</file>

<file path=xl/sharedStrings.xml><?xml version="1.0" encoding="utf-8"?>
<sst xmlns="http://schemas.openxmlformats.org/spreadsheetml/2006/main" count="150" uniqueCount="150">
  <si>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</si>
  <si>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</si>
  <si>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</si>
  <si>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</si>
  <si>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</si>
  <si>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</si>
  <si>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</si>
  <si>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</si>
  <si>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</si>
  <si>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</si>
  <si>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</si>
  <si>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</si>
  <si>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</si>
  <si>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</si>
  <si>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</si>
  <si>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</si>
  <si>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</si>
  <si>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</si>
  <si>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СТРУКОВНИ ФИЗИОТЕРАПЕУТ</t>
  </si>
  <si>
    <t>СФ2316 Информатика у здравству</t>
  </si>
  <si>
    <t>2021/5232-II</t>
  </si>
  <si>
    <t>Јанковић Верица</t>
  </si>
  <si>
    <t>2022/5656-II</t>
  </si>
  <si>
    <t>Стојадиновић Мила</t>
  </si>
  <si>
    <t>2023/5868-II</t>
  </si>
  <si>
    <t>Младеновић Андреа</t>
  </si>
  <si>
    <t>2023/5870-II</t>
  </si>
  <si>
    <t>Добрић Јелена</t>
  </si>
  <si>
    <t>2023/5873-II</t>
  </si>
  <si>
    <t>Трајковић Јулијана</t>
  </si>
  <si>
    <t>2023/5885-II</t>
  </si>
  <si>
    <t>Макуљевић Милица</t>
  </si>
  <si>
    <t>2023/5890-II</t>
  </si>
  <si>
    <t>Војводановић Сара</t>
  </si>
  <si>
    <t>2023/5898-II</t>
  </si>
  <si>
    <t>Милосављевић Немања</t>
  </si>
  <si>
    <t>2023/5899-II</t>
  </si>
  <si>
    <t>Милосављевић Никола</t>
  </si>
  <si>
    <t>2023/5903-II</t>
  </si>
  <si>
    <t>Стоиловић Марко</t>
  </si>
  <si>
    <t>2023/5908-II</t>
  </si>
  <si>
    <t>Вељковић Ања</t>
  </si>
  <si>
    <t>2023/5915-II</t>
  </si>
  <si>
    <t>Лазић Бојана</t>
  </si>
  <si>
    <t>2023/5918-II</t>
  </si>
  <si>
    <t>Мирковић Андријана</t>
  </si>
  <si>
    <t>2023/5919-II</t>
  </si>
  <si>
    <t>Стојановић Тијана</t>
  </si>
  <si>
    <t>2023/5921-II</t>
  </si>
  <si>
    <t>Југовић Бојана</t>
  </si>
  <si>
    <t>2023/5922-II</t>
  </si>
  <si>
    <t>Ђокић Немања</t>
  </si>
  <si>
    <t>2023/5924-II</t>
  </si>
  <si>
    <t>Андрејић Андреа</t>
  </si>
  <si>
    <t>2023/5925-II</t>
  </si>
  <si>
    <t>Крстовић Милица</t>
  </si>
  <si>
    <t>2023/5927-II</t>
  </si>
  <si>
    <t>Ристић Сара</t>
  </si>
  <si>
    <t>2023/5934-II</t>
  </si>
  <si>
    <t>Михајловић Ана</t>
  </si>
  <si>
    <t>2023/5939-II</t>
  </si>
  <si>
    <t>Ђурић Тијана</t>
  </si>
  <si>
    <t>2023/5942-II</t>
  </si>
  <si>
    <t>Буковац Маријана</t>
  </si>
  <si>
    <t>2023/5950-II</t>
  </si>
  <si>
    <t>Ђорђевић Марина</t>
  </si>
  <si>
    <t>2023/5955-II</t>
  </si>
  <si>
    <t>Беговић Алекса</t>
  </si>
  <si>
    <t>2023/5956-II</t>
  </si>
  <si>
    <t>Милосављевић Сара</t>
  </si>
  <si>
    <t>2023/5974-II</t>
  </si>
  <si>
    <t>Балабановић Павле</t>
  </si>
  <si>
    <t>2023/5976-II</t>
  </si>
  <si>
    <t>Кулашевић Ђорђе</t>
  </si>
  <si>
    <t>2023/5980-II</t>
  </si>
  <si>
    <t>Вићентијевић Катарина</t>
  </si>
  <si>
    <t>2023/5983-II</t>
  </si>
  <si>
    <t>Димитријевић Маја</t>
  </si>
  <si>
    <t>2023/5984-II</t>
  </si>
  <si>
    <t>Диковић Виолета</t>
  </si>
  <si>
    <t>2023/5986-II</t>
  </si>
  <si>
    <t>Благојевић Андрија</t>
  </si>
  <si>
    <t>2023/6004-II</t>
  </si>
  <si>
    <t>Милисављевић Андрија</t>
  </si>
  <si>
    <t>2023/6026-II</t>
  </si>
  <si>
    <t>Милорадовић Тамара</t>
  </si>
  <si>
    <t>2023/6030-II</t>
  </si>
  <si>
    <t>Виденовић Емилија</t>
  </si>
  <si>
    <t>2023/6032-II</t>
  </si>
  <si>
    <t>Ковачевић Андријана</t>
  </si>
  <si>
    <t>2023/6033-II</t>
  </si>
  <si>
    <t>Божовић Ања</t>
  </si>
  <si>
    <t>2023/6034-II</t>
  </si>
  <si>
    <t>Милошевић Филип</t>
  </si>
  <si>
    <t>2023/6035-II</t>
  </si>
  <si>
    <t>Ковачевић Сара</t>
  </si>
  <si>
    <t>2023/6036-II</t>
  </si>
  <si>
    <t>Милетић Даница</t>
  </si>
  <si>
    <t>2023/6038-II</t>
  </si>
  <si>
    <t>Чукић Ива</t>
  </si>
  <si>
    <t>2023/6039-II</t>
  </si>
  <si>
    <t>Станковић Теодора</t>
  </si>
  <si>
    <t>2023/6042-II</t>
  </si>
  <si>
    <t>Васић Кристина</t>
  </si>
  <si>
    <t>2023/6059-II</t>
  </si>
  <si>
    <t>Миловановић Мина</t>
  </si>
  <si>
    <t>2023/6069-II</t>
  </si>
  <si>
    <t>Ивановић Теодора</t>
  </si>
  <si>
    <t>2023/6074-II</t>
  </si>
  <si>
    <t>Ђорђевић Тодора</t>
  </si>
  <si>
    <t>2023/6112-II</t>
  </si>
  <si>
    <t>Ћирковић Ива</t>
  </si>
  <si>
    <t>2023/6124-II</t>
  </si>
  <si>
    <t>Миленковић Огњен</t>
  </si>
  <si>
    <t>2023/6132-II</t>
  </si>
  <si>
    <t>Марјановић Мина</t>
  </si>
  <si>
    <t>2023/6148-II</t>
  </si>
  <si>
    <t>Коларевић Сара</t>
  </si>
  <si>
    <t>2023/6149-II</t>
  </si>
  <si>
    <t>Марковић Милица</t>
  </si>
  <si>
    <t>2023/6163-II</t>
  </si>
  <si>
    <t>Трајковски Душан</t>
  </si>
  <si>
    <t>2023/6164-II</t>
  </si>
  <si>
    <t>Алексопулос Георгиос</t>
  </si>
  <si>
    <t>2023/6165-II</t>
  </si>
  <si>
    <t>Видак Огњен</t>
  </si>
  <si>
    <t>2023/6169-II</t>
  </si>
  <si>
    <t>Радуловић Анастасија</t>
  </si>
  <si>
    <t>2023/6170-II</t>
  </si>
  <si>
    <t>Јанковић Анђела</t>
  </si>
  <si>
    <t>2023/6186-II</t>
  </si>
  <si>
    <t>Маринковић Јована</t>
  </si>
  <si>
    <t>2023/6187-II</t>
  </si>
  <si>
    <t>Јовановић Миљана</t>
  </si>
  <si>
    <t>2023/6190-II</t>
  </si>
  <si>
    <t>Станковић Урош</t>
  </si>
  <si>
    <t>2023/6202-II</t>
  </si>
  <si>
    <t>Радуловић Петра</t>
  </si>
  <si>
    <t>2023/6229-II</t>
  </si>
  <si>
    <t>Милетић Татјана</t>
  </si>
  <si>
    <t>11СТ3521 Информатика и статистика</t>
  </si>
  <si>
    <t>38489/II</t>
  </si>
  <si>
    <t>Рашић Милош</t>
  </si>
  <si>
    <t>СФТ2314 Информатика и статистика</t>
  </si>
  <si>
    <t>2020/4661-VIII</t>
  </si>
  <si>
    <t>Илић Андријана</t>
  </si>
  <si>
    <t>2021/5039-VIII</t>
  </si>
  <si>
    <t>Радивојевић Дајана</t>
  </si>
  <si>
    <t>2024/2025</t>
  </si>
  <si>
    <t>Испитни део рада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</si>
</sst>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8"/>
  <sheetViews>
    <sheetView tabSelected="1" zoomScale="80" zoomScaleNormal="80" workbookViewId="0">
      <pane ySplit="6" topLeftCell="A53" activePane="bottomLeft" state="frozen"/>
      <selection pane="bottomLeft" activeCell="E6" sqref="E6"/>
    </sheetView>
  </sheetViews>
  <sheetFormatPr defaultRowHeight="14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>
      <c r="A1" s="80" t="s">
        <v>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"/>
    </row>
    <row r="2" spans="1:16" ht="26.25" customHeight="1" thickBot="1">
      <c r="A2" s="82" t="s">
        <v>15</v>
      </c>
      <c r="B2" s="82"/>
      <c r="C2" s="83"/>
      <c r="D2" s="26" t="s">
        <v>148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>
      <c r="A3" s="81" t="s">
        <v>3</v>
      </c>
      <c r="B3" s="82"/>
      <c r="C3" s="82"/>
      <c r="D3" s="77" t="s">
        <v>19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1"/>
    </row>
    <row r="4" spans="1:16" ht="34.5" customHeight="1" thickBot="1">
      <c r="A4" s="81" t="s">
        <v>10</v>
      </c>
      <c r="B4" s="82"/>
      <c r="C4" s="82"/>
      <c r="D4" s="77" t="s">
        <v>18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9"/>
      <c r="P4" s="1"/>
    </row>
    <row r="5" spans="1:16" ht="34.5" customHeight="1" thickBot="1">
      <c r="A5" s="14"/>
      <c r="B5" s="15"/>
      <c r="C5" s="16"/>
      <c r="D5" s="74" t="s">
        <v>16</v>
      </c>
      <c r="E5" s="75"/>
      <c r="F5" s="75"/>
      <c r="G5" s="75"/>
      <c r="H5" s="76"/>
      <c r="I5" s="50"/>
      <c r="J5" s="36"/>
      <c r="K5" s="37"/>
      <c r="L5" s="52"/>
      <c r="M5" s="38"/>
      <c r="N5" s="47"/>
      <c r="O5" s="16"/>
      <c r="P5" s="1"/>
    </row>
    <row r="6" spans="1:16" ht="78" customHeight="1" thickBot="1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149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>
      <c r="A7" s="23">
        <v>1</v>
      </c>
      <c r="B7" s="69" t="s">
        <v>20</v>
      </c>
      <c r="C7" s="70" t="s">
        <v>21</v>
      </c>
      <c r="D7" s="29">
        <v>10</v>
      </c>
      <c r="E7" s="29">
        <v>20</v>
      </c>
      <c r="F7" s="30">
        <v>10</v>
      </c>
      <c r="G7" s="29">
        <v>6</v>
      </c>
      <c r="H7" s="29">
        <v>7</v>
      </c>
      <c r="I7" s="9">
        <f>SUM(D7:H7)</f>
        <v>53</v>
      </c>
      <c r="J7" s="42"/>
      <c r="K7" s="42"/>
      <c r="L7" s="54">
        <f>SUM(I7,J7,K7)</f>
        <v>53</v>
      </c>
      <c r="M7" s="6"/>
      <c r="N7" s="43">
        <f>IF(L7&gt;50.499,L7,"Није положио(ла)")</f>
        <v>53</v>
      </c>
      <c r="O7" s="10">
        <f>IF(AND(L7&lt;101,L7&gt;90.499),10,IF(AND(L7&lt;90.5,L7&gt;80.499),9,IF(AND(L7&lt;80.5,L7&gt;70.499),8,IF(AND(L7&lt;70.5,L7&gt;60.499),7,IF(AND(L7&lt;60.5,L7&gt;50.499),6,5)))))</f>
        <v>6</v>
      </c>
      <c r="P7" s="1"/>
    </row>
    <row r="8" spans="1:16" ht="15.75" thickBot="1">
      <c r="A8" s="24">
        <v>2</v>
      </c>
      <c r="B8" s="71" t="s">
        <v>22</v>
      </c>
      <c r="C8" s="72" t="s">
        <v>23</v>
      </c>
      <c r="D8" s="31">
        <v>9</v>
      </c>
      <c r="E8" s="31">
        <v>13</v>
      </c>
      <c r="F8" s="32">
        <v>10</v>
      </c>
      <c r="G8" s="31"/>
      <c r="H8" s="31">
        <v>8</v>
      </c>
      <c r="I8" s="11">
        <f t="shared" ref="I8:I71" si="0">SUM(D8:H8)</f>
        <v>40</v>
      </c>
      <c r="J8" s="39"/>
      <c r="K8" s="39"/>
      <c r="L8" s="55">
        <f t="shared" ref="L8:L71" si="1">SUM(I8,J8,K8)</f>
        <v>40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>
      <c r="A9" s="24">
        <v>3</v>
      </c>
      <c r="B9" s="71" t="s">
        <v>24</v>
      </c>
      <c r="C9" s="72" t="s">
        <v>25</v>
      </c>
      <c r="D9" s="31">
        <v>10</v>
      </c>
      <c r="E9" s="31">
        <v>20</v>
      </c>
      <c r="F9" s="32">
        <v>10</v>
      </c>
      <c r="G9" s="31">
        <v>7</v>
      </c>
      <c r="H9" s="31">
        <v>9</v>
      </c>
      <c r="I9" s="11">
        <f t="shared" si="0"/>
        <v>56</v>
      </c>
      <c r="J9" s="39"/>
      <c r="K9" s="39"/>
      <c r="L9" s="55">
        <f t="shared" si="1"/>
        <v>56</v>
      </c>
      <c r="M9" s="7"/>
      <c r="N9" s="60">
        <f t="shared" si="2"/>
        <v>56</v>
      </c>
      <c r="O9" s="63">
        <f t="shared" si="3"/>
        <v>6</v>
      </c>
      <c r="P9" s="1"/>
    </row>
    <row r="10" spans="1:16" ht="15.75" thickBot="1">
      <c r="A10" s="24">
        <v>4</v>
      </c>
      <c r="B10" s="71" t="s">
        <v>26</v>
      </c>
      <c r="C10" s="72" t="s">
        <v>27</v>
      </c>
      <c r="D10" s="33">
        <v>10</v>
      </c>
      <c r="E10" s="33">
        <v>20</v>
      </c>
      <c r="F10" s="34">
        <v>10</v>
      </c>
      <c r="G10" s="33">
        <v>6</v>
      </c>
      <c r="H10" s="33">
        <v>8</v>
      </c>
      <c r="I10" s="11">
        <f t="shared" si="0"/>
        <v>54</v>
      </c>
      <c r="J10" s="40"/>
      <c r="K10" s="40"/>
      <c r="L10" s="55">
        <f t="shared" si="1"/>
        <v>54</v>
      </c>
      <c r="M10" s="7"/>
      <c r="N10" s="60">
        <f t="shared" si="2"/>
        <v>54</v>
      </c>
      <c r="O10" s="63">
        <f t="shared" si="3"/>
        <v>6</v>
      </c>
      <c r="P10" s="1"/>
    </row>
    <row r="11" spans="1:16" ht="15.75" thickBot="1">
      <c r="A11" s="24">
        <v>5</v>
      </c>
      <c r="B11" s="71" t="s">
        <v>28</v>
      </c>
      <c r="C11" s="72" t="s">
        <v>29</v>
      </c>
      <c r="D11" s="31">
        <v>10</v>
      </c>
      <c r="E11" s="31">
        <v>20</v>
      </c>
      <c r="F11" s="32">
        <v>10</v>
      </c>
      <c r="G11" s="31">
        <v>7</v>
      </c>
      <c r="H11" s="31">
        <v>8</v>
      </c>
      <c r="I11" s="11">
        <f t="shared" si="0"/>
        <v>55</v>
      </c>
      <c r="J11" s="39"/>
      <c r="K11" s="39"/>
      <c r="L11" s="55">
        <f t="shared" si="1"/>
        <v>55</v>
      </c>
      <c r="M11" s="12"/>
      <c r="N11" s="60">
        <f t="shared" si="2"/>
        <v>55</v>
      </c>
      <c r="O11" s="63">
        <f t="shared" si="3"/>
        <v>6</v>
      </c>
      <c r="P11" s="1"/>
    </row>
    <row r="12" spans="1:16" ht="15.75" thickBot="1">
      <c r="A12" s="24">
        <v>6</v>
      </c>
      <c r="B12" s="71" t="s">
        <v>30</v>
      </c>
      <c r="C12" s="72" t="s">
        <v>31</v>
      </c>
      <c r="D12" s="31">
        <v>10</v>
      </c>
      <c r="E12" s="31">
        <v>14</v>
      </c>
      <c r="F12" s="32">
        <v>10</v>
      </c>
      <c r="G12" s="31">
        <v>7</v>
      </c>
      <c r="H12" s="31">
        <v>7</v>
      </c>
      <c r="I12" s="11">
        <f t="shared" si="0"/>
        <v>48</v>
      </c>
      <c r="J12" s="39"/>
      <c r="K12" s="39"/>
      <c r="L12" s="55">
        <f t="shared" si="1"/>
        <v>48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>
      <c r="A13" s="24">
        <v>7</v>
      </c>
      <c r="B13" s="71" t="s">
        <v>32</v>
      </c>
      <c r="C13" s="72" t="s">
        <v>33</v>
      </c>
      <c r="D13" s="31">
        <v>9</v>
      </c>
      <c r="E13" s="31">
        <v>13</v>
      </c>
      <c r="F13" s="32">
        <v>10</v>
      </c>
      <c r="G13" s="31">
        <v>4</v>
      </c>
      <c r="H13" s="31">
        <v>6</v>
      </c>
      <c r="I13" s="11">
        <f t="shared" si="0"/>
        <v>42</v>
      </c>
      <c r="J13" s="39"/>
      <c r="K13" s="39"/>
      <c r="L13" s="55">
        <f t="shared" si="1"/>
        <v>42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>
      <c r="A14" s="24">
        <v>8</v>
      </c>
      <c r="B14" s="71" t="s">
        <v>34</v>
      </c>
      <c r="C14" s="72" t="s">
        <v>35</v>
      </c>
      <c r="D14" s="31">
        <v>10</v>
      </c>
      <c r="E14" s="31">
        <v>20</v>
      </c>
      <c r="F14" s="32">
        <v>10</v>
      </c>
      <c r="G14" s="31">
        <v>3</v>
      </c>
      <c r="H14" s="31">
        <v>6</v>
      </c>
      <c r="I14" s="11">
        <f t="shared" si="0"/>
        <v>49</v>
      </c>
      <c r="J14" s="39"/>
      <c r="K14" s="39"/>
      <c r="L14" s="55">
        <f t="shared" si="1"/>
        <v>49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>
      <c r="A15" s="24">
        <v>9</v>
      </c>
      <c r="B15" s="71" t="s">
        <v>36</v>
      </c>
      <c r="C15" s="72" t="s">
        <v>37</v>
      </c>
      <c r="D15" s="31">
        <v>10</v>
      </c>
      <c r="E15" s="31">
        <v>20</v>
      </c>
      <c r="F15" s="32">
        <v>10</v>
      </c>
      <c r="G15" s="31">
        <v>4</v>
      </c>
      <c r="H15" s="31">
        <v>5</v>
      </c>
      <c r="I15" s="11">
        <f t="shared" si="0"/>
        <v>49</v>
      </c>
      <c r="J15" s="39"/>
      <c r="K15" s="39"/>
      <c r="L15" s="55">
        <f t="shared" si="1"/>
        <v>49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>
      <c r="A16" s="24">
        <v>10</v>
      </c>
      <c r="B16" s="71" t="s">
        <v>38</v>
      </c>
      <c r="C16" s="72" t="s">
        <v>39</v>
      </c>
      <c r="D16" s="31">
        <v>10</v>
      </c>
      <c r="E16" s="31">
        <v>20</v>
      </c>
      <c r="F16" s="32">
        <v>3</v>
      </c>
      <c r="G16" s="31">
        <v>4</v>
      </c>
      <c r="H16" s="31">
        <v>5</v>
      </c>
      <c r="I16" s="11">
        <f t="shared" si="0"/>
        <v>42</v>
      </c>
      <c r="J16" s="39"/>
      <c r="K16" s="39"/>
      <c r="L16" s="55">
        <f t="shared" si="1"/>
        <v>42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>
      <c r="A17" s="24">
        <v>11</v>
      </c>
      <c r="B17" s="71" t="s">
        <v>40</v>
      </c>
      <c r="C17" s="72" t="s">
        <v>41</v>
      </c>
      <c r="D17" s="31">
        <v>10</v>
      </c>
      <c r="E17" s="31">
        <v>20</v>
      </c>
      <c r="F17" s="32">
        <v>10</v>
      </c>
      <c r="G17" s="31">
        <v>6</v>
      </c>
      <c r="H17" s="31">
        <v>10</v>
      </c>
      <c r="I17" s="11">
        <f t="shared" si="0"/>
        <v>56</v>
      </c>
      <c r="J17" s="39"/>
      <c r="K17" s="39"/>
      <c r="L17" s="55">
        <f t="shared" si="1"/>
        <v>56</v>
      </c>
      <c r="M17" s="7"/>
      <c r="N17" s="60">
        <f t="shared" si="2"/>
        <v>56</v>
      </c>
      <c r="O17" s="63">
        <f t="shared" si="3"/>
        <v>6</v>
      </c>
      <c r="P17" s="1"/>
    </row>
    <row r="18" spans="1:16" ht="15.75" thickBot="1">
      <c r="A18" s="24">
        <v>12</v>
      </c>
      <c r="B18" s="71" t="s">
        <v>42</v>
      </c>
      <c r="C18" s="72" t="s">
        <v>43</v>
      </c>
      <c r="D18" s="31">
        <v>10</v>
      </c>
      <c r="E18" s="31">
        <v>14</v>
      </c>
      <c r="F18" s="32">
        <v>10</v>
      </c>
      <c r="G18" s="31">
        <v>3</v>
      </c>
      <c r="H18" s="31">
        <v>9</v>
      </c>
      <c r="I18" s="11">
        <f t="shared" si="0"/>
        <v>46</v>
      </c>
      <c r="J18" s="39"/>
      <c r="K18" s="39"/>
      <c r="L18" s="55">
        <f t="shared" si="1"/>
        <v>46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>
      <c r="A19" s="24">
        <v>13</v>
      </c>
      <c r="B19" s="71" t="s">
        <v>44</v>
      </c>
      <c r="C19" s="72" t="s">
        <v>45</v>
      </c>
      <c r="D19" s="31">
        <v>9</v>
      </c>
      <c r="E19" s="31">
        <v>19</v>
      </c>
      <c r="F19" s="32">
        <v>10</v>
      </c>
      <c r="G19" s="31">
        <v>5</v>
      </c>
      <c r="H19" s="31">
        <v>10</v>
      </c>
      <c r="I19" s="11">
        <f t="shared" si="0"/>
        <v>53</v>
      </c>
      <c r="J19" s="39"/>
      <c r="K19" s="39"/>
      <c r="L19" s="55">
        <f t="shared" si="1"/>
        <v>53</v>
      </c>
      <c r="M19" s="7"/>
      <c r="N19" s="60">
        <f t="shared" si="2"/>
        <v>53</v>
      </c>
      <c r="O19" s="63">
        <f t="shared" si="3"/>
        <v>6</v>
      </c>
      <c r="P19" s="1"/>
    </row>
    <row r="20" spans="1:16" ht="15.75" thickBot="1">
      <c r="A20" s="24">
        <v>14</v>
      </c>
      <c r="B20" s="71" t="s">
        <v>46</v>
      </c>
      <c r="C20" s="72" t="s">
        <v>47</v>
      </c>
      <c r="D20" s="31">
        <v>9</v>
      </c>
      <c r="E20" s="31">
        <v>19</v>
      </c>
      <c r="F20" s="32">
        <v>10</v>
      </c>
      <c r="G20" s="31">
        <v>7</v>
      </c>
      <c r="H20" s="31">
        <v>9</v>
      </c>
      <c r="I20" s="11">
        <f t="shared" si="0"/>
        <v>54</v>
      </c>
      <c r="J20" s="39"/>
      <c r="K20" s="39"/>
      <c r="L20" s="55">
        <f t="shared" si="1"/>
        <v>54</v>
      </c>
      <c r="M20" s="7"/>
      <c r="N20" s="60">
        <f t="shared" si="2"/>
        <v>54</v>
      </c>
      <c r="O20" s="63">
        <f t="shared" si="3"/>
        <v>6</v>
      </c>
      <c r="P20" s="1"/>
    </row>
    <row r="21" spans="1:16" ht="15.75" thickBot="1">
      <c r="A21" s="24">
        <v>15</v>
      </c>
      <c r="B21" s="71" t="s">
        <v>48</v>
      </c>
      <c r="C21" s="72" t="s">
        <v>49</v>
      </c>
      <c r="D21" s="31">
        <v>8</v>
      </c>
      <c r="E21" s="31">
        <v>13</v>
      </c>
      <c r="F21" s="32">
        <v>10</v>
      </c>
      <c r="G21" s="31">
        <v>5</v>
      </c>
      <c r="H21" s="31">
        <v>7</v>
      </c>
      <c r="I21" s="11">
        <f t="shared" si="0"/>
        <v>43</v>
      </c>
      <c r="J21" s="39"/>
      <c r="K21" s="39"/>
      <c r="L21" s="55">
        <f t="shared" si="1"/>
        <v>43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>
      <c r="A22" s="24">
        <v>16</v>
      </c>
      <c r="B22" s="71" t="s">
        <v>50</v>
      </c>
      <c r="C22" s="72" t="s">
        <v>51</v>
      </c>
      <c r="D22" s="31">
        <v>10</v>
      </c>
      <c r="E22" s="31">
        <v>20</v>
      </c>
      <c r="F22" s="32">
        <v>10</v>
      </c>
      <c r="G22" s="31">
        <v>2</v>
      </c>
      <c r="H22" s="31">
        <v>9</v>
      </c>
      <c r="I22" s="11">
        <f t="shared" si="0"/>
        <v>51</v>
      </c>
      <c r="J22" s="39"/>
      <c r="K22" s="39"/>
      <c r="L22" s="55">
        <f t="shared" si="1"/>
        <v>51</v>
      </c>
      <c r="M22" s="7"/>
      <c r="N22" s="60">
        <f t="shared" si="2"/>
        <v>51</v>
      </c>
      <c r="O22" s="63">
        <f t="shared" si="3"/>
        <v>6</v>
      </c>
      <c r="P22" s="1"/>
    </row>
    <row r="23" spans="1:16" ht="15.75" thickBot="1">
      <c r="A23" s="24">
        <v>17</v>
      </c>
      <c r="B23" s="71" t="s">
        <v>52</v>
      </c>
      <c r="C23" s="72" t="s">
        <v>53</v>
      </c>
      <c r="D23" s="31">
        <v>10</v>
      </c>
      <c r="E23" s="31">
        <v>20</v>
      </c>
      <c r="F23" s="32">
        <v>10</v>
      </c>
      <c r="G23" s="31">
        <v>6</v>
      </c>
      <c r="H23" s="31">
        <v>7</v>
      </c>
      <c r="I23" s="11">
        <f t="shared" si="0"/>
        <v>53</v>
      </c>
      <c r="J23" s="39"/>
      <c r="K23" s="39"/>
      <c r="L23" s="55">
        <f t="shared" si="1"/>
        <v>53</v>
      </c>
      <c r="M23" s="7"/>
      <c r="N23" s="60">
        <f t="shared" si="2"/>
        <v>53</v>
      </c>
      <c r="O23" s="63">
        <f t="shared" si="3"/>
        <v>6</v>
      </c>
      <c r="P23" s="1"/>
    </row>
    <row r="24" spans="1:16" ht="15.75" thickBot="1">
      <c r="A24" s="24">
        <v>18</v>
      </c>
      <c r="B24" s="71" t="s">
        <v>54</v>
      </c>
      <c r="C24" s="72" t="s">
        <v>55</v>
      </c>
      <c r="D24" s="31">
        <v>9</v>
      </c>
      <c r="E24" s="31">
        <v>20</v>
      </c>
      <c r="F24" s="32"/>
      <c r="G24" s="31">
        <v>3</v>
      </c>
      <c r="H24" s="31">
        <v>10</v>
      </c>
      <c r="I24" s="11">
        <f t="shared" si="0"/>
        <v>42</v>
      </c>
      <c r="J24" s="39"/>
      <c r="K24" s="39"/>
      <c r="L24" s="55">
        <f t="shared" si="1"/>
        <v>42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>
      <c r="A25" s="24">
        <v>19</v>
      </c>
      <c r="B25" s="71" t="s">
        <v>56</v>
      </c>
      <c r="C25" s="72" t="s">
        <v>57</v>
      </c>
      <c r="D25" s="31">
        <v>10</v>
      </c>
      <c r="E25" s="31">
        <v>20</v>
      </c>
      <c r="F25" s="32">
        <v>10</v>
      </c>
      <c r="G25" s="31">
        <v>5</v>
      </c>
      <c r="H25" s="31">
        <v>5</v>
      </c>
      <c r="I25" s="11">
        <f t="shared" si="0"/>
        <v>50</v>
      </c>
      <c r="J25" s="39"/>
      <c r="K25" s="39"/>
      <c r="L25" s="55">
        <f t="shared" si="1"/>
        <v>50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>
      <c r="A26" s="24">
        <v>20</v>
      </c>
      <c r="B26" s="71" t="s">
        <v>58</v>
      </c>
      <c r="C26" s="72" t="s">
        <v>59</v>
      </c>
      <c r="D26" s="31">
        <v>6</v>
      </c>
      <c r="E26" s="31">
        <v>6</v>
      </c>
      <c r="F26" s="32">
        <v>10</v>
      </c>
      <c r="G26" s="31">
        <v>4</v>
      </c>
      <c r="H26" s="31">
        <v>7</v>
      </c>
      <c r="I26" s="11">
        <f t="shared" si="0"/>
        <v>33</v>
      </c>
      <c r="J26" s="39"/>
      <c r="K26" s="39"/>
      <c r="L26" s="55">
        <f t="shared" si="1"/>
        <v>33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>
      <c r="A27" s="24">
        <v>21</v>
      </c>
      <c r="B27" s="71" t="s">
        <v>60</v>
      </c>
      <c r="C27" s="72" t="s">
        <v>61</v>
      </c>
      <c r="D27" s="31">
        <v>10</v>
      </c>
      <c r="E27" s="31">
        <v>20</v>
      </c>
      <c r="F27" s="32">
        <v>10</v>
      </c>
      <c r="G27" s="31">
        <v>4</v>
      </c>
      <c r="H27" s="31">
        <v>9</v>
      </c>
      <c r="I27" s="11">
        <f t="shared" si="0"/>
        <v>53</v>
      </c>
      <c r="J27" s="39"/>
      <c r="K27" s="39"/>
      <c r="L27" s="55">
        <f t="shared" si="1"/>
        <v>53</v>
      </c>
      <c r="M27" s="7"/>
      <c r="N27" s="60">
        <f t="shared" si="2"/>
        <v>53</v>
      </c>
      <c r="O27" s="63">
        <f t="shared" si="3"/>
        <v>6</v>
      </c>
      <c r="P27" s="1"/>
    </row>
    <row r="28" spans="1:16" ht="15.75" thickBot="1">
      <c r="A28" s="24">
        <v>22</v>
      </c>
      <c r="B28" s="71" t="s">
        <v>62</v>
      </c>
      <c r="C28" s="72" t="s">
        <v>63</v>
      </c>
      <c r="D28" s="31">
        <v>9</v>
      </c>
      <c r="E28" s="31">
        <v>19</v>
      </c>
      <c r="F28" s="32">
        <v>10</v>
      </c>
      <c r="G28" s="31">
        <v>8</v>
      </c>
      <c r="H28" s="31">
        <v>8</v>
      </c>
      <c r="I28" s="11">
        <f t="shared" si="0"/>
        <v>54</v>
      </c>
      <c r="J28" s="39"/>
      <c r="K28" s="39"/>
      <c r="L28" s="55">
        <f t="shared" si="1"/>
        <v>54</v>
      </c>
      <c r="M28" s="7"/>
      <c r="N28" s="60">
        <f t="shared" si="2"/>
        <v>54</v>
      </c>
      <c r="O28" s="63">
        <f t="shared" si="3"/>
        <v>6</v>
      </c>
      <c r="P28" s="1"/>
    </row>
    <row r="29" spans="1:16" ht="15.75" thickBot="1">
      <c r="A29" s="24">
        <v>23</v>
      </c>
      <c r="B29" s="71" t="s">
        <v>64</v>
      </c>
      <c r="C29" s="72" t="s">
        <v>65</v>
      </c>
      <c r="D29" s="31">
        <v>10</v>
      </c>
      <c r="E29" s="31">
        <v>19</v>
      </c>
      <c r="F29" s="32">
        <v>10</v>
      </c>
      <c r="G29" s="31">
        <v>3</v>
      </c>
      <c r="H29" s="31">
        <v>6</v>
      </c>
      <c r="I29" s="11">
        <f t="shared" si="0"/>
        <v>48</v>
      </c>
      <c r="J29" s="39"/>
      <c r="K29" s="39"/>
      <c r="L29" s="55">
        <f t="shared" si="1"/>
        <v>48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>
      <c r="A30" s="24">
        <v>24</v>
      </c>
      <c r="B30" s="71" t="s">
        <v>66</v>
      </c>
      <c r="C30" s="72" t="s">
        <v>67</v>
      </c>
      <c r="D30" s="31">
        <v>10</v>
      </c>
      <c r="E30" s="31">
        <v>20</v>
      </c>
      <c r="F30" s="32">
        <v>10</v>
      </c>
      <c r="G30" s="31">
        <v>5</v>
      </c>
      <c r="H30" s="31">
        <v>7</v>
      </c>
      <c r="I30" s="11">
        <f t="shared" si="0"/>
        <v>52</v>
      </c>
      <c r="J30" s="39"/>
      <c r="K30" s="39"/>
      <c r="L30" s="55">
        <f t="shared" si="1"/>
        <v>52</v>
      </c>
      <c r="M30" s="7"/>
      <c r="N30" s="60">
        <f t="shared" si="2"/>
        <v>52</v>
      </c>
      <c r="O30" s="63">
        <f t="shared" si="3"/>
        <v>6</v>
      </c>
      <c r="P30" s="1"/>
    </row>
    <row r="31" spans="1:16" ht="15.75" thickBot="1">
      <c r="A31" s="24">
        <v>25</v>
      </c>
      <c r="B31" s="71" t="s">
        <v>68</v>
      </c>
      <c r="C31" s="72" t="s">
        <v>69</v>
      </c>
      <c r="D31" s="31">
        <v>10</v>
      </c>
      <c r="E31" s="31">
        <v>19</v>
      </c>
      <c r="F31" s="32">
        <v>10</v>
      </c>
      <c r="G31" s="31">
        <v>4</v>
      </c>
      <c r="H31" s="31">
        <v>7</v>
      </c>
      <c r="I31" s="11">
        <f t="shared" si="0"/>
        <v>50</v>
      </c>
      <c r="J31" s="39"/>
      <c r="K31" s="39"/>
      <c r="L31" s="55">
        <f t="shared" si="1"/>
        <v>50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>
      <c r="A32" s="24">
        <v>26</v>
      </c>
      <c r="B32" s="71" t="s">
        <v>70</v>
      </c>
      <c r="C32" s="72" t="s">
        <v>71</v>
      </c>
      <c r="D32" s="31">
        <v>10</v>
      </c>
      <c r="E32" s="31">
        <v>19</v>
      </c>
      <c r="F32" s="32">
        <v>10</v>
      </c>
      <c r="G32" s="31">
        <v>6</v>
      </c>
      <c r="H32" s="31">
        <v>7</v>
      </c>
      <c r="I32" s="11">
        <f t="shared" si="0"/>
        <v>52</v>
      </c>
      <c r="J32" s="39"/>
      <c r="K32" s="39"/>
      <c r="L32" s="55">
        <f t="shared" si="1"/>
        <v>52</v>
      </c>
      <c r="M32" s="7"/>
      <c r="N32" s="60">
        <f t="shared" si="2"/>
        <v>52</v>
      </c>
      <c r="O32" s="63">
        <f t="shared" si="3"/>
        <v>6</v>
      </c>
      <c r="P32" s="1"/>
    </row>
    <row r="33" spans="1:16" ht="15.75" thickBot="1">
      <c r="A33" s="24">
        <v>27</v>
      </c>
      <c r="B33" s="71" t="s">
        <v>72</v>
      </c>
      <c r="C33" s="72" t="s">
        <v>73</v>
      </c>
      <c r="D33" s="31">
        <v>10</v>
      </c>
      <c r="E33" s="31">
        <v>13</v>
      </c>
      <c r="F33" s="32">
        <v>10</v>
      </c>
      <c r="G33" s="31">
        <v>2</v>
      </c>
      <c r="H33" s="31">
        <v>6</v>
      </c>
      <c r="I33" s="11">
        <f t="shared" si="0"/>
        <v>41</v>
      </c>
      <c r="J33" s="39"/>
      <c r="K33" s="39"/>
      <c r="L33" s="55">
        <f t="shared" si="1"/>
        <v>41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>
      <c r="A34" s="24">
        <v>28</v>
      </c>
      <c r="B34" s="71" t="s">
        <v>74</v>
      </c>
      <c r="C34" s="72" t="s">
        <v>75</v>
      </c>
      <c r="D34" s="31">
        <v>10</v>
      </c>
      <c r="E34" s="31">
        <v>20</v>
      </c>
      <c r="F34" s="32">
        <v>10</v>
      </c>
      <c r="G34" s="31">
        <v>6</v>
      </c>
      <c r="H34" s="31">
        <v>8</v>
      </c>
      <c r="I34" s="11">
        <f t="shared" si="0"/>
        <v>54</v>
      </c>
      <c r="J34" s="39"/>
      <c r="K34" s="39"/>
      <c r="L34" s="55">
        <f t="shared" si="1"/>
        <v>54</v>
      </c>
      <c r="M34" s="7"/>
      <c r="N34" s="60">
        <f t="shared" si="2"/>
        <v>54</v>
      </c>
      <c r="O34" s="63">
        <f t="shared" si="3"/>
        <v>6</v>
      </c>
      <c r="P34" s="1"/>
    </row>
    <row r="35" spans="1:16" ht="15.75" thickBot="1">
      <c r="A35" s="24">
        <v>29</v>
      </c>
      <c r="B35" s="71" t="s">
        <v>76</v>
      </c>
      <c r="C35" s="72" t="s">
        <v>77</v>
      </c>
      <c r="D35" s="31">
        <v>10</v>
      </c>
      <c r="E35" s="31">
        <v>20</v>
      </c>
      <c r="F35" s="32">
        <v>7</v>
      </c>
      <c r="G35" s="31">
        <v>7</v>
      </c>
      <c r="H35" s="31">
        <v>9</v>
      </c>
      <c r="I35" s="11">
        <f t="shared" si="0"/>
        <v>53</v>
      </c>
      <c r="J35" s="39"/>
      <c r="K35" s="39"/>
      <c r="L35" s="55">
        <f t="shared" si="1"/>
        <v>53</v>
      </c>
      <c r="M35" s="7"/>
      <c r="N35" s="60">
        <f t="shared" si="2"/>
        <v>53</v>
      </c>
      <c r="O35" s="63">
        <f t="shared" si="3"/>
        <v>6</v>
      </c>
      <c r="P35" s="1"/>
    </row>
    <row r="36" spans="1:16" ht="15.75" thickBot="1">
      <c r="A36" s="24">
        <v>30</v>
      </c>
      <c r="B36" s="71" t="s">
        <v>78</v>
      </c>
      <c r="C36" s="72" t="s">
        <v>79</v>
      </c>
      <c r="D36" s="31">
        <v>10</v>
      </c>
      <c r="E36" s="31">
        <v>19</v>
      </c>
      <c r="F36" s="32">
        <v>9</v>
      </c>
      <c r="G36" s="31">
        <v>7</v>
      </c>
      <c r="H36" s="31">
        <v>10</v>
      </c>
      <c r="I36" s="11">
        <f t="shared" si="0"/>
        <v>55</v>
      </c>
      <c r="J36" s="39"/>
      <c r="K36" s="39"/>
      <c r="L36" s="55">
        <f t="shared" si="1"/>
        <v>55</v>
      </c>
      <c r="M36" s="7"/>
      <c r="N36" s="60">
        <f t="shared" si="2"/>
        <v>55</v>
      </c>
      <c r="O36" s="63">
        <f t="shared" si="3"/>
        <v>6</v>
      </c>
      <c r="P36" s="1"/>
    </row>
    <row r="37" spans="1:16" ht="15.75" thickBot="1">
      <c r="A37" s="24">
        <v>31</v>
      </c>
      <c r="B37" s="71" t="s">
        <v>80</v>
      </c>
      <c r="C37" s="72" t="s">
        <v>81</v>
      </c>
      <c r="D37" s="31">
        <v>10</v>
      </c>
      <c r="E37" s="31">
        <v>20</v>
      </c>
      <c r="F37" s="32">
        <v>10</v>
      </c>
      <c r="G37" s="31">
        <v>6</v>
      </c>
      <c r="H37" s="31">
        <v>6</v>
      </c>
      <c r="I37" s="11">
        <f t="shared" si="0"/>
        <v>52</v>
      </c>
      <c r="J37" s="39"/>
      <c r="K37" s="39"/>
      <c r="L37" s="55">
        <f t="shared" si="1"/>
        <v>52</v>
      </c>
      <c r="M37" s="7"/>
      <c r="N37" s="60">
        <f t="shared" si="2"/>
        <v>52</v>
      </c>
      <c r="O37" s="63">
        <f t="shared" si="3"/>
        <v>6</v>
      </c>
      <c r="P37" s="1"/>
    </row>
    <row r="38" spans="1:16" ht="15.75" thickBot="1">
      <c r="A38" s="24">
        <v>32</v>
      </c>
      <c r="B38" s="67" t="s">
        <v>82</v>
      </c>
      <c r="C38" s="68" t="s">
        <v>83</v>
      </c>
      <c r="D38" s="31">
        <v>9</v>
      </c>
      <c r="E38" s="31">
        <v>14</v>
      </c>
      <c r="F38" s="32">
        <v>10</v>
      </c>
      <c r="G38" s="31">
        <v>7</v>
      </c>
      <c r="H38" s="31">
        <v>8</v>
      </c>
      <c r="I38" s="11">
        <f t="shared" si="0"/>
        <v>48</v>
      </c>
      <c r="J38" s="39"/>
      <c r="K38" s="39"/>
      <c r="L38" s="55">
        <f t="shared" si="1"/>
        <v>48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>
      <c r="A39" s="24">
        <v>33</v>
      </c>
      <c r="B39" s="67" t="s">
        <v>84</v>
      </c>
      <c r="C39" s="68" t="s">
        <v>85</v>
      </c>
      <c r="D39" s="31">
        <v>10</v>
      </c>
      <c r="E39" s="31">
        <v>13</v>
      </c>
      <c r="F39" s="32">
        <v>10</v>
      </c>
      <c r="G39" s="31">
        <v>5</v>
      </c>
      <c r="H39" s="31">
        <v>10</v>
      </c>
      <c r="I39" s="11">
        <f t="shared" si="0"/>
        <v>48</v>
      </c>
      <c r="J39" s="39"/>
      <c r="K39" s="39"/>
      <c r="L39" s="55">
        <f t="shared" si="1"/>
        <v>48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>
      <c r="A40" s="24">
        <v>34</v>
      </c>
      <c r="B40" s="67" t="s">
        <v>86</v>
      </c>
      <c r="C40" s="68" t="s">
        <v>87</v>
      </c>
      <c r="D40" s="31">
        <v>10</v>
      </c>
      <c r="E40" s="31">
        <v>14</v>
      </c>
      <c r="F40" s="32">
        <v>10</v>
      </c>
      <c r="G40" s="31">
        <v>8</v>
      </c>
      <c r="H40" s="31">
        <v>9</v>
      </c>
      <c r="I40" s="11">
        <f t="shared" si="0"/>
        <v>51</v>
      </c>
      <c r="J40" s="39"/>
      <c r="K40" s="39"/>
      <c r="L40" s="55">
        <f t="shared" si="1"/>
        <v>51</v>
      </c>
      <c r="M40" s="7"/>
      <c r="N40" s="60">
        <f t="shared" si="2"/>
        <v>51</v>
      </c>
      <c r="O40" s="63">
        <f t="shared" si="3"/>
        <v>6</v>
      </c>
      <c r="P40" s="1"/>
    </row>
    <row r="41" spans="1:16" ht="15.75" thickBot="1">
      <c r="A41" s="24">
        <v>35</v>
      </c>
      <c r="B41" s="67" t="s">
        <v>88</v>
      </c>
      <c r="C41" s="68" t="s">
        <v>89</v>
      </c>
      <c r="D41" s="31">
        <v>10</v>
      </c>
      <c r="E41" s="31">
        <v>20</v>
      </c>
      <c r="F41" s="32">
        <v>10</v>
      </c>
      <c r="G41" s="31">
        <v>6</v>
      </c>
      <c r="H41" s="31">
        <v>8</v>
      </c>
      <c r="I41" s="11">
        <f t="shared" si="0"/>
        <v>54</v>
      </c>
      <c r="J41" s="39"/>
      <c r="K41" s="39"/>
      <c r="L41" s="55">
        <f t="shared" si="1"/>
        <v>54</v>
      </c>
      <c r="M41" s="7"/>
      <c r="N41" s="60">
        <f t="shared" si="2"/>
        <v>54</v>
      </c>
      <c r="O41" s="63">
        <f t="shared" si="3"/>
        <v>6</v>
      </c>
      <c r="P41" s="1"/>
    </row>
    <row r="42" spans="1:16" ht="15.75" thickBot="1">
      <c r="A42" s="24">
        <v>36</v>
      </c>
      <c r="B42" s="67" t="s">
        <v>90</v>
      </c>
      <c r="C42" s="68" t="s">
        <v>91</v>
      </c>
      <c r="D42" s="31">
        <v>10</v>
      </c>
      <c r="E42" s="31">
        <v>20</v>
      </c>
      <c r="F42" s="32">
        <v>10</v>
      </c>
      <c r="G42" s="31">
        <v>5</v>
      </c>
      <c r="H42" s="31">
        <v>10</v>
      </c>
      <c r="I42" s="11">
        <f t="shared" si="0"/>
        <v>55</v>
      </c>
      <c r="J42" s="39"/>
      <c r="K42" s="39"/>
      <c r="L42" s="55">
        <f t="shared" si="1"/>
        <v>55</v>
      </c>
      <c r="M42" s="7"/>
      <c r="N42" s="60">
        <f t="shared" si="2"/>
        <v>55</v>
      </c>
      <c r="O42" s="63">
        <f t="shared" si="3"/>
        <v>6</v>
      </c>
      <c r="P42" s="1"/>
    </row>
    <row r="43" spans="1:16" s="4" customFormat="1" ht="15.75" thickBot="1">
      <c r="A43" s="24">
        <v>37</v>
      </c>
      <c r="B43" s="67" t="s">
        <v>92</v>
      </c>
      <c r="C43" s="68" t="s">
        <v>93</v>
      </c>
      <c r="D43" s="31">
        <v>10</v>
      </c>
      <c r="E43" s="31">
        <v>20</v>
      </c>
      <c r="F43" s="32"/>
      <c r="G43" s="31">
        <v>3</v>
      </c>
      <c r="H43" s="31">
        <v>8</v>
      </c>
      <c r="I43" s="11">
        <f t="shared" si="0"/>
        <v>41</v>
      </c>
      <c r="J43" s="39"/>
      <c r="K43" s="39"/>
      <c r="L43" s="55">
        <f t="shared" si="1"/>
        <v>41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>
      <c r="A44" s="24">
        <v>38</v>
      </c>
      <c r="B44" s="67" t="s">
        <v>94</v>
      </c>
      <c r="C44" s="68" t="s">
        <v>95</v>
      </c>
      <c r="D44" s="31">
        <v>10</v>
      </c>
      <c r="E44" s="31">
        <v>20</v>
      </c>
      <c r="F44" s="32">
        <v>10</v>
      </c>
      <c r="G44" s="31">
        <v>5</v>
      </c>
      <c r="H44" s="31">
        <v>7</v>
      </c>
      <c r="I44" s="11">
        <f t="shared" si="0"/>
        <v>52</v>
      </c>
      <c r="J44" s="39"/>
      <c r="K44" s="39"/>
      <c r="L44" s="55">
        <f t="shared" si="1"/>
        <v>52</v>
      </c>
      <c r="M44" s="7"/>
      <c r="N44" s="60">
        <f t="shared" si="2"/>
        <v>52</v>
      </c>
      <c r="O44" s="63">
        <f t="shared" si="3"/>
        <v>6</v>
      </c>
      <c r="P44" s="1"/>
    </row>
    <row r="45" spans="1:16" ht="15.75" thickBot="1">
      <c r="A45" s="24">
        <v>39</v>
      </c>
      <c r="B45" s="67" t="s">
        <v>96</v>
      </c>
      <c r="C45" s="68" t="s">
        <v>97</v>
      </c>
      <c r="D45" s="31">
        <v>10</v>
      </c>
      <c r="E45" s="31">
        <v>19</v>
      </c>
      <c r="F45" s="32">
        <v>10</v>
      </c>
      <c r="G45" s="31">
        <v>5</v>
      </c>
      <c r="H45" s="31">
        <v>7</v>
      </c>
      <c r="I45" s="11">
        <f t="shared" si="0"/>
        <v>51</v>
      </c>
      <c r="J45" s="39"/>
      <c r="K45" s="39"/>
      <c r="L45" s="55">
        <f t="shared" si="1"/>
        <v>51</v>
      </c>
      <c r="M45" s="7"/>
      <c r="N45" s="60">
        <f t="shared" si="2"/>
        <v>51</v>
      </c>
      <c r="O45" s="63">
        <f t="shared" si="3"/>
        <v>6</v>
      </c>
      <c r="P45" s="1"/>
    </row>
    <row r="46" spans="1:16" ht="15.75" thickBot="1">
      <c r="A46" s="24">
        <v>40</v>
      </c>
      <c r="B46" s="67" t="s">
        <v>98</v>
      </c>
      <c r="C46" s="68" t="s">
        <v>99</v>
      </c>
      <c r="D46" s="31">
        <v>10</v>
      </c>
      <c r="E46" s="31">
        <v>20</v>
      </c>
      <c r="F46" s="32">
        <v>10</v>
      </c>
      <c r="G46" s="31">
        <v>6</v>
      </c>
      <c r="H46" s="31">
        <v>10</v>
      </c>
      <c r="I46" s="11">
        <f t="shared" si="0"/>
        <v>56</v>
      </c>
      <c r="J46" s="39"/>
      <c r="K46" s="39"/>
      <c r="L46" s="55">
        <f t="shared" si="1"/>
        <v>56</v>
      </c>
      <c r="M46" s="7"/>
      <c r="N46" s="60">
        <f t="shared" si="2"/>
        <v>56</v>
      </c>
      <c r="O46" s="63">
        <f t="shared" si="3"/>
        <v>6</v>
      </c>
      <c r="P46" s="1"/>
    </row>
    <row r="47" spans="1:16" ht="15.75" thickBot="1">
      <c r="A47" s="24">
        <v>41</v>
      </c>
      <c r="B47" s="67" t="s">
        <v>100</v>
      </c>
      <c r="C47" s="68" t="s">
        <v>101</v>
      </c>
      <c r="D47" s="31">
        <v>10</v>
      </c>
      <c r="E47" s="31">
        <v>20</v>
      </c>
      <c r="F47" s="32">
        <v>10</v>
      </c>
      <c r="G47" s="31">
        <v>5</v>
      </c>
      <c r="H47" s="31">
        <v>10</v>
      </c>
      <c r="I47" s="11">
        <f t="shared" si="0"/>
        <v>55</v>
      </c>
      <c r="J47" s="39"/>
      <c r="K47" s="39"/>
      <c r="L47" s="55">
        <f t="shared" si="1"/>
        <v>55</v>
      </c>
      <c r="M47" s="7"/>
      <c r="N47" s="60">
        <f t="shared" si="2"/>
        <v>55</v>
      </c>
      <c r="O47" s="63">
        <f t="shared" si="3"/>
        <v>6</v>
      </c>
      <c r="P47" s="1"/>
    </row>
    <row r="48" spans="1:16" ht="15.75" thickBot="1">
      <c r="A48" s="24">
        <v>42</v>
      </c>
      <c r="B48" s="67" t="s">
        <v>102</v>
      </c>
      <c r="C48" s="68" t="s">
        <v>103</v>
      </c>
      <c r="D48" s="31">
        <v>10</v>
      </c>
      <c r="E48" s="31">
        <v>13</v>
      </c>
      <c r="F48" s="32">
        <v>10</v>
      </c>
      <c r="G48" s="31">
        <v>5</v>
      </c>
      <c r="H48" s="31">
        <v>6</v>
      </c>
      <c r="I48" s="11">
        <f t="shared" si="0"/>
        <v>44</v>
      </c>
      <c r="J48" s="39"/>
      <c r="K48" s="39"/>
      <c r="L48" s="55">
        <f t="shared" si="1"/>
        <v>44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>
      <c r="A49" s="24">
        <v>43</v>
      </c>
      <c r="B49" s="67" t="s">
        <v>104</v>
      </c>
      <c r="C49" s="68" t="s">
        <v>105</v>
      </c>
      <c r="D49" s="31">
        <v>10</v>
      </c>
      <c r="E49" s="31">
        <v>20</v>
      </c>
      <c r="F49" s="32">
        <v>10</v>
      </c>
      <c r="G49" s="31">
        <v>4</v>
      </c>
      <c r="H49" s="31">
        <v>6</v>
      </c>
      <c r="I49" s="11">
        <f t="shared" si="0"/>
        <v>50</v>
      </c>
      <c r="J49" s="39"/>
      <c r="K49" s="39"/>
      <c r="L49" s="55">
        <f t="shared" si="1"/>
        <v>50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>
      <c r="A50" s="24">
        <v>44</v>
      </c>
      <c r="B50" s="67" t="s">
        <v>106</v>
      </c>
      <c r="C50" s="68" t="s">
        <v>107</v>
      </c>
      <c r="D50" s="31">
        <v>9</v>
      </c>
      <c r="E50" s="31">
        <v>20</v>
      </c>
      <c r="F50" s="32">
        <v>10</v>
      </c>
      <c r="G50" s="31">
        <v>6</v>
      </c>
      <c r="H50" s="31">
        <v>9</v>
      </c>
      <c r="I50" s="11">
        <f t="shared" si="0"/>
        <v>54</v>
      </c>
      <c r="J50" s="39"/>
      <c r="K50" s="39"/>
      <c r="L50" s="55">
        <f t="shared" si="1"/>
        <v>54</v>
      </c>
      <c r="M50" s="7"/>
      <c r="N50" s="60">
        <f t="shared" si="2"/>
        <v>54</v>
      </c>
      <c r="O50" s="63">
        <f t="shared" si="3"/>
        <v>6</v>
      </c>
      <c r="P50" s="1"/>
    </row>
    <row r="51" spans="1:16" ht="15.75" thickBot="1">
      <c r="A51" s="24">
        <v>45</v>
      </c>
      <c r="B51" s="67" t="s">
        <v>108</v>
      </c>
      <c r="C51" s="68" t="s">
        <v>109</v>
      </c>
      <c r="D51" s="31">
        <v>10</v>
      </c>
      <c r="E51" s="31">
        <v>19</v>
      </c>
      <c r="F51" s="32">
        <v>10</v>
      </c>
      <c r="G51" s="31">
        <v>5</v>
      </c>
      <c r="H51" s="31">
        <v>8</v>
      </c>
      <c r="I51" s="11">
        <f t="shared" si="0"/>
        <v>52</v>
      </c>
      <c r="J51" s="39"/>
      <c r="K51" s="39"/>
      <c r="L51" s="55">
        <f t="shared" si="1"/>
        <v>52</v>
      </c>
      <c r="M51" s="7"/>
      <c r="N51" s="60">
        <f t="shared" si="2"/>
        <v>52</v>
      </c>
      <c r="O51" s="63">
        <f t="shared" si="3"/>
        <v>6</v>
      </c>
      <c r="P51" s="1"/>
    </row>
    <row r="52" spans="1:16" ht="15.75" thickBot="1">
      <c r="A52" s="24">
        <v>46</v>
      </c>
      <c r="B52" s="67" t="s">
        <v>110</v>
      </c>
      <c r="C52" s="68" t="s">
        <v>111</v>
      </c>
      <c r="D52" s="31">
        <v>10</v>
      </c>
      <c r="E52" s="31">
        <v>20</v>
      </c>
      <c r="F52" s="32">
        <v>10</v>
      </c>
      <c r="G52" s="31">
        <v>7</v>
      </c>
      <c r="H52" s="31">
        <v>6</v>
      </c>
      <c r="I52" s="11">
        <f t="shared" si="0"/>
        <v>53</v>
      </c>
      <c r="J52" s="39"/>
      <c r="K52" s="39"/>
      <c r="L52" s="55">
        <f t="shared" si="1"/>
        <v>53</v>
      </c>
      <c r="M52" s="7"/>
      <c r="N52" s="60">
        <f t="shared" si="2"/>
        <v>53</v>
      </c>
      <c r="O52" s="63">
        <f t="shared" si="3"/>
        <v>6</v>
      </c>
      <c r="P52" s="1"/>
    </row>
    <row r="53" spans="1:16" ht="15.75" thickBot="1">
      <c r="A53" s="24">
        <v>47</v>
      </c>
      <c r="B53" s="67" t="s">
        <v>112</v>
      </c>
      <c r="C53" s="68" t="s">
        <v>113</v>
      </c>
      <c r="D53" s="31">
        <v>10</v>
      </c>
      <c r="E53" s="31">
        <v>20</v>
      </c>
      <c r="F53" s="32"/>
      <c r="G53" s="31">
        <v>2</v>
      </c>
      <c r="H53" s="31">
        <v>8</v>
      </c>
      <c r="I53" s="11">
        <f t="shared" si="0"/>
        <v>40</v>
      </c>
      <c r="J53" s="39"/>
      <c r="K53" s="39"/>
      <c r="L53" s="55">
        <f t="shared" si="1"/>
        <v>40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>
      <c r="A54" s="24">
        <v>48</v>
      </c>
      <c r="B54" s="67" t="s">
        <v>114</v>
      </c>
      <c r="C54" s="68" t="s">
        <v>115</v>
      </c>
      <c r="D54" s="31">
        <v>10</v>
      </c>
      <c r="E54" s="31">
        <v>19</v>
      </c>
      <c r="F54" s="32">
        <v>10</v>
      </c>
      <c r="G54" s="31">
        <v>2</v>
      </c>
      <c r="H54" s="31">
        <v>7</v>
      </c>
      <c r="I54" s="11">
        <f t="shared" si="0"/>
        <v>48</v>
      </c>
      <c r="J54" s="39"/>
      <c r="K54" s="39"/>
      <c r="L54" s="55">
        <f t="shared" si="1"/>
        <v>48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>
      <c r="A55" s="24">
        <v>49</v>
      </c>
      <c r="B55" s="67" t="s">
        <v>116</v>
      </c>
      <c r="C55" s="68" t="s">
        <v>117</v>
      </c>
      <c r="D55" s="31">
        <v>10</v>
      </c>
      <c r="E55" s="31">
        <v>13</v>
      </c>
      <c r="F55" s="32">
        <v>10</v>
      </c>
      <c r="G55" s="31">
        <v>3</v>
      </c>
      <c r="H55" s="31">
        <v>9</v>
      </c>
      <c r="I55" s="11">
        <f t="shared" si="0"/>
        <v>45</v>
      </c>
      <c r="J55" s="39"/>
      <c r="K55" s="39"/>
      <c r="L55" s="55">
        <f t="shared" si="1"/>
        <v>45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>
      <c r="A56" s="24">
        <v>50</v>
      </c>
      <c r="B56" s="67" t="s">
        <v>118</v>
      </c>
      <c r="C56" s="68" t="s">
        <v>119</v>
      </c>
      <c r="D56" s="31">
        <v>10</v>
      </c>
      <c r="E56" s="31">
        <v>20</v>
      </c>
      <c r="F56" s="32">
        <v>10</v>
      </c>
      <c r="G56" s="31">
        <v>4</v>
      </c>
      <c r="H56" s="31">
        <v>8</v>
      </c>
      <c r="I56" s="11">
        <f t="shared" si="0"/>
        <v>52</v>
      </c>
      <c r="J56" s="39"/>
      <c r="K56" s="39"/>
      <c r="L56" s="55">
        <f t="shared" si="1"/>
        <v>52</v>
      </c>
      <c r="M56" s="7"/>
      <c r="N56" s="60">
        <f t="shared" si="2"/>
        <v>52</v>
      </c>
      <c r="O56" s="63">
        <f t="shared" si="3"/>
        <v>6</v>
      </c>
      <c r="P56" s="1"/>
    </row>
    <row r="57" spans="1:16" ht="15.75" thickBot="1">
      <c r="A57" s="24">
        <v>51</v>
      </c>
      <c r="B57" s="67" t="s">
        <v>120</v>
      </c>
      <c r="C57" s="68" t="s">
        <v>121</v>
      </c>
      <c r="D57" s="31">
        <v>10</v>
      </c>
      <c r="E57" s="31">
        <v>20</v>
      </c>
      <c r="F57" s="32">
        <v>10</v>
      </c>
      <c r="G57" s="31">
        <v>2</v>
      </c>
      <c r="H57" s="31">
        <v>7</v>
      </c>
      <c r="I57" s="11">
        <f t="shared" si="0"/>
        <v>49</v>
      </c>
      <c r="J57" s="39"/>
      <c r="K57" s="39"/>
      <c r="L57" s="55">
        <f t="shared" si="1"/>
        <v>49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>
      <c r="A58" s="24">
        <v>52</v>
      </c>
      <c r="B58" s="67" t="s">
        <v>122</v>
      </c>
      <c r="C58" s="68" t="s">
        <v>123</v>
      </c>
      <c r="D58" s="31">
        <v>9</v>
      </c>
      <c r="E58" s="31">
        <v>20</v>
      </c>
      <c r="F58" s="32">
        <v>10</v>
      </c>
      <c r="G58" s="31">
        <v>5</v>
      </c>
      <c r="H58" s="31">
        <v>7</v>
      </c>
      <c r="I58" s="11">
        <f t="shared" si="0"/>
        <v>51</v>
      </c>
      <c r="J58" s="39"/>
      <c r="K58" s="39"/>
      <c r="L58" s="55">
        <f t="shared" si="1"/>
        <v>51</v>
      </c>
      <c r="M58" s="7"/>
      <c r="N58" s="60">
        <f t="shared" si="2"/>
        <v>51</v>
      </c>
      <c r="O58" s="63">
        <f t="shared" si="3"/>
        <v>6</v>
      </c>
      <c r="P58" s="1"/>
    </row>
    <row r="59" spans="1:16" ht="15.75" thickBot="1">
      <c r="A59" s="24">
        <v>53</v>
      </c>
      <c r="B59" s="67" t="s">
        <v>124</v>
      </c>
      <c r="C59" s="68" t="s">
        <v>125</v>
      </c>
      <c r="D59" s="31">
        <v>10</v>
      </c>
      <c r="E59" s="31">
        <v>14</v>
      </c>
      <c r="F59" s="32">
        <v>10</v>
      </c>
      <c r="G59" s="31">
        <v>6</v>
      </c>
      <c r="H59" s="31">
        <v>5</v>
      </c>
      <c r="I59" s="11">
        <f t="shared" si="0"/>
        <v>45</v>
      </c>
      <c r="J59" s="39"/>
      <c r="K59" s="39"/>
      <c r="L59" s="55">
        <f t="shared" si="1"/>
        <v>45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>
      <c r="A60" s="24">
        <v>54</v>
      </c>
      <c r="B60" s="67" t="s">
        <v>126</v>
      </c>
      <c r="C60" s="68" t="s">
        <v>127</v>
      </c>
      <c r="D60" s="31">
        <v>7</v>
      </c>
      <c r="E60" s="31">
        <v>13</v>
      </c>
      <c r="F60" s="32">
        <v>10</v>
      </c>
      <c r="G60" s="31"/>
      <c r="H60" s="31">
        <v>6</v>
      </c>
      <c r="I60" s="11">
        <f t="shared" si="0"/>
        <v>36</v>
      </c>
      <c r="J60" s="39"/>
      <c r="K60" s="39"/>
      <c r="L60" s="55">
        <f t="shared" si="1"/>
        <v>36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>
      <c r="A61" s="24">
        <v>55</v>
      </c>
      <c r="B61" s="67" t="s">
        <v>128</v>
      </c>
      <c r="C61" s="68" t="s">
        <v>129</v>
      </c>
      <c r="D61" s="31">
        <v>8</v>
      </c>
      <c r="E61" s="31">
        <v>19</v>
      </c>
      <c r="F61" s="32">
        <v>10</v>
      </c>
      <c r="G61" s="31"/>
      <c r="H61" s="31">
        <v>4</v>
      </c>
      <c r="I61" s="11">
        <f t="shared" si="0"/>
        <v>41</v>
      </c>
      <c r="J61" s="39"/>
      <c r="K61" s="39"/>
      <c r="L61" s="55">
        <f t="shared" si="1"/>
        <v>41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>
      <c r="A62" s="24">
        <v>56</v>
      </c>
      <c r="B62" s="67" t="s">
        <v>130</v>
      </c>
      <c r="C62" s="68" t="s">
        <v>131</v>
      </c>
      <c r="D62" s="31">
        <v>9</v>
      </c>
      <c r="E62" s="31">
        <v>20</v>
      </c>
      <c r="F62" s="32">
        <v>10</v>
      </c>
      <c r="G62" s="31">
        <v>6</v>
      </c>
      <c r="H62" s="31">
        <v>9</v>
      </c>
      <c r="I62" s="11">
        <f t="shared" si="0"/>
        <v>54</v>
      </c>
      <c r="J62" s="39"/>
      <c r="K62" s="39"/>
      <c r="L62" s="55">
        <f t="shared" si="1"/>
        <v>54</v>
      </c>
      <c r="M62" s="7"/>
      <c r="N62" s="60">
        <f t="shared" si="2"/>
        <v>54</v>
      </c>
      <c r="O62" s="63">
        <f t="shared" si="3"/>
        <v>6</v>
      </c>
      <c r="P62" s="1"/>
    </row>
    <row r="63" spans="1:16" ht="15.75" thickBot="1">
      <c r="A63" s="24">
        <v>57</v>
      </c>
      <c r="B63" s="67" t="s">
        <v>132</v>
      </c>
      <c r="C63" s="68" t="s">
        <v>133</v>
      </c>
      <c r="D63" s="31">
        <v>10</v>
      </c>
      <c r="E63" s="31">
        <v>20</v>
      </c>
      <c r="F63" s="32">
        <v>10</v>
      </c>
      <c r="G63" s="31">
        <v>6</v>
      </c>
      <c r="H63" s="31">
        <v>9</v>
      </c>
      <c r="I63" s="11">
        <f t="shared" si="0"/>
        <v>55</v>
      </c>
      <c r="J63" s="39"/>
      <c r="K63" s="39"/>
      <c r="L63" s="55">
        <f t="shared" si="1"/>
        <v>55</v>
      </c>
      <c r="M63" s="7"/>
      <c r="N63" s="60">
        <f t="shared" si="2"/>
        <v>55</v>
      </c>
      <c r="O63" s="63">
        <f t="shared" si="3"/>
        <v>6</v>
      </c>
      <c r="P63" s="1"/>
    </row>
    <row r="64" spans="1:16" ht="15.75" thickBot="1">
      <c r="A64" s="24">
        <v>58</v>
      </c>
      <c r="B64" s="67" t="s">
        <v>134</v>
      </c>
      <c r="C64" s="68" t="s">
        <v>135</v>
      </c>
      <c r="D64" s="31">
        <v>9</v>
      </c>
      <c r="E64" s="31">
        <v>20</v>
      </c>
      <c r="F64" s="32">
        <v>10</v>
      </c>
      <c r="G64" s="31">
        <v>7</v>
      </c>
      <c r="H64" s="31">
        <v>6</v>
      </c>
      <c r="I64" s="11">
        <f t="shared" si="0"/>
        <v>52</v>
      </c>
      <c r="J64" s="39"/>
      <c r="K64" s="39"/>
      <c r="L64" s="55">
        <f t="shared" si="1"/>
        <v>52</v>
      </c>
      <c r="M64" s="7"/>
      <c r="N64" s="60">
        <f t="shared" si="2"/>
        <v>52</v>
      </c>
      <c r="O64" s="63">
        <f t="shared" si="3"/>
        <v>6</v>
      </c>
      <c r="P64" s="1"/>
    </row>
    <row r="65" spans="1:16" ht="15.75" thickBot="1">
      <c r="A65" s="24">
        <v>59</v>
      </c>
      <c r="B65" s="67" t="s">
        <v>136</v>
      </c>
      <c r="C65" s="68" t="s">
        <v>137</v>
      </c>
      <c r="D65" s="31">
        <v>8</v>
      </c>
      <c r="E65" s="31">
        <v>20</v>
      </c>
      <c r="F65" s="32">
        <v>10</v>
      </c>
      <c r="G65" s="31">
        <v>7</v>
      </c>
      <c r="H65" s="31"/>
      <c r="I65" s="11">
        <f t="shared" si="0"/>
        <v>45</v>
      </c>
      <c r="J65" s="39"/>
      <c r="K65" s="39"/>
      <c r="L65" s="55">
        <f t="shared" si="1"/>
        <v>45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>
      <c r="A66" s="24">
        <v>60</v>
      </c>
      <c r="B66" s="67" t="s">
        <v>138</v>
      </c>
      <c r="C66" s="68" t="s">
        <v>139</v>
      </c>
      <c r="D66" s="31">
        <v>9</v>
      </c>
      <c r="E66" s="31">
        <v>19</v>
      </c>
      <c r="F66" s="32">
        <v>10</v>
      </c>
      <c r="G66" s="31">
        <v>7</v>
      </c>
      <c r="H66" s="31">
        <v>10</v>
      </c>
      <c r="I66" s="11">
        <f t="shared" si="0"/>
        <v>55</v>
      </c>
      <c r="J66" s="39"/>
      <c r="K66" s="39"/>
      <c r="L66" s="55">
        <f t="shared" si="1"/>
        <v>55</v>
      </c>
      <c r="M66" s="7"/>
      <c r="N66" s="60">
        <f t="shared" si="2"/>
        <v>55</v>
      </c>
      <c r="O66" s="63">
        <f t="shared" si="3"/>
        <v>6</v>
      </c>
      <c r="P66" s="1"/>
    </row>
    <row r="67" spans="1:16" ht="30" thickBot="1">
      <c r="A67" s="24">
        <v>61</v>
      </c>
      <c r="B67" s="67"/>
      <c r="C67" s="73" t="s">
        <v>140</v>
      </c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>
      <c r="A68" s="24">
        <v>62</v>
      </c>
      <c r="B68" s="67" t="s">
        <v>141</v>
      </c>
      <c r="C68" s="68" t="s">
        <v>142</v>
      </c>
      <c r="D68" s="31">
        <v>4</v>
      </c>
      <c r="E68" s="31"/>
      <c r="F68" s="32">
        <v>10</v>
      </c>
      <c r="G68" s="31">
        <v>6</v>
      </c>
      <c r="H68" s="31">
        <v>9</v>
      </c>
      <c r="I68" s="11">
        <f t="shared" si="0"/>
        <v>29</v>
      </c>
      <c r="J68" s="39"/>
      <c r="K68" s="39"/>
      <c r="L68" s="55">
        <f t="shared" si="1"/>
        <v>29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30" thickBot="1">
      <c r="A69" s="24">
        <v>63</v>
      </c>
      <c r="B69" s="67"/>
      <c r="C69" s="73" t="s">
        <v>143</v>
      </c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>
      <c r="A70" s="24">
        <v>64</v>
      </c>
      <c r="B70" s="67" t="s">
        <v>144</v>
      </c>
      <c r="C70" s="68" t="s">
        <v>145</v>
      </c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>
      <c r="A71" s="24">
        <v>65</v>
      </c>
      <c r="B71" s="67" t="s">
        <v>146</v>
      </c>
      <c r="C71" s="68" t="s">
        <v>147</v>
      </c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mmm</cp:lastModifiedBy>
  <cp:lastPrinted>2013-06-04T07:15:43Z</cp:lastPrinted>
  <dcterms:created xsi:type="dcterms:W3CDTF">2012-05-10T08:39:06Z</dcterms:created>
  <dcterms:modified xsi:type="dcterms:W3CDTF">2025-01-18T21:30:47Z</dcterms:modified>
</cp:coreProperties>
</file>