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\1. Za posao\1. Posle doktorata\2024-2025\Ćuprija\Osnovne Pedagogija\"/>
    </mc:Choice>
  </mc:AlternateContent>
  <bookViews>
    <workbookView xWindow="0" yWindow="0" windowWidth="20490" windowHeight="9045"/>
  </bookViews>
  <sheets>
    <sheet name="Поени" sheetId="1" r:id="rId1"/>
  </sheets>
  <definedNames>
    <definedName name="_xlnm.Print_Area" localSheetId="0">Поени!$A$4:$O$122</definedName>
  </definedNames>
  <calcPr calcId="152511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/>
  <c r="N206" i="1" s="1"/>
  <c r="I207" i="1"/>
  <c r="L207" i="1" s="1"/>
  <c r="N207" i="1" s="1"/>
  <c r="I123" i="1"/>
  <c r="L123" i="1"/>
  <c r="I124" i="1"/>
  <c r="L124" i="1" s="1"/>
  <c r="I125" i="1"/>
  <c r="L125" i="1"/>
  <c r="I126" i="1"/>
  <c r="L126" i="1" s="1"/>
  <c r="I127" i="1"/>
  <c r="L127" i="1"/>
  <c r="I128" i="1"/>
  <c r="L128" i="1" s="1"/>
  <c r="I129" i="1"/>
  <c r="L129" i="1"/>
  <c r="I130" i="1"/>
  <c r="L130" i="1" s="1"/>
  <c r="I131" i="1"/>
  <c r="L131" i="1"/>
  <c r="I132" i="1"/>
  <c r="L132" i="1" s="1"/>
  <c r="I133" i="1"/>
  <c r="L133" i="1"/>
  <c r="I134" i="1"/>
  <c r="L134" i="1" s="1"/>
  <c r="I135" i="1"/>
  <c r="L135" i="1"/>
  <c r="I136" i="1"/>
  <c r="L136" i="1" s="1"/>
  <c r="I137" i="1"/>
  <c r="L137" i="1"/>
  <c r="I138" i="1"/>
  <c r="L138" i="1" s="1"/>
  <c r="I139" i="1"/>
  <c r="L139" i="1"/>
  <c r="I140" i="1"/>
  <c r="L140" i="1" s="1"/>
  <c r="I141" i="1"/>
  <c r="L141" i="1"/>
  <c r="I142" i="1"/>
  <c r="L142" i="1" s="1"/>
  <c r="I143" i="1"/>
  <c r="L143" i="1"/>
  <c r="I144" i="1"/>
  <c r="L144" i="1" s="1"/>
  <c r="I145" i="1"/>
  <c r="L145" i="1"/>
  <c r="I146" i="1"/>
  <c r="L146" i="1" s="1"/>
  <c r="I147" i="1"/>
  <c r="L147" i="1"/>
  <c r="I148" i="1"/>
  <c r="L148" i="1" s="1"/>
  <c r="I149" i="1"/>
  <c r="L149" i="1"/>
  <c r="I150" i="1"/>
  <c r="L150" i="1" s="1"/>
  <c r="I151" i="1"/>
  <c r="L151" i="1"/>
  <c r="I152" i="1"/>
  <c r="L152" i="1" s="1"/>
  <c r="I153" i="1"/>
  <c r="L153" i="1"/>
  <c r="I154" i="1"/>
  <c r="L154" i="1" s="1"/>
  <c r="I155" i="1"/>
  <c r="L155" i="1"/>
  <c r="I156" i="1"/>
  <c r="L156" i="1" s="1"/>
  <c r="I157" i="1"/>
  <c r="L157" i="1"/>
  <c r="I158" i="1"/>
  <c r="L158" i="1" s="1"/>
  <c r="I159" i="1"/>
  <c r="L159" i="1"/>
  <c r="I160" i="1"/>
  <c r="L160" i="1" s="1"/>
  <c r="N160" i="1" s="1"/>
  <c r="I161" i="1"/>
  <c r="L161" i="1"/>
  <c r="N161" i="1" s="1"/>
  <c r="I162" i="1"/>
  <c r="L162" i="1" s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 s="1"/>
  <c r="N166" i="1" s="1"/>
  <c r="I167" i="1"/>
  <c r="L167" i="1"/>
  <c r="N167" i="1" s="1"/>
  <c r="I168" i="1"/>
  <c r="L168" i="1" s="1"/>
  <c r="N168" i="1" s="1"/>
  <c r="I169" i="1"/>
  <c r="L169" i="1"/>
  <c r="N169" i="1" s="1"/>
  <c r="I170" i="1"/>
  <c r="L170" i="1" s="1"/>
  <c r="N170" i="1" s="1"/>
  <c r="I171" i="1"/>
  <c r="L171" i="1"/>
  <c r="N171" i="1" s="1"/>
  <c r="I172" i="1"/>
  <c r="L172" i="1" s="1"/>
  <c r="N172" i="1" s="1"/>
  <c r="I173" i="1"/>
  <c r="L173" i="1"/>
  <c r="N173" i="1" s="1"/>
  <c r="I174" i="1"/>
  <c r="L174" i="1" s="1"/>
  <c r="N174" i="1" s="1"/>
  <c r="I175" i="1"/>
  <c r="L175" i="1"/>
  <c r="N175" i="1" s="1"/>
  <c r="I176" i="1"/>
  <c r="L176" i="1" s="1"/>
  <c r="N176" i="1" s="1"/>
  <c r="I177" i="1"/>
  <c r="L177" i="1"/>
  <c r="N177" i="1" s="1"/>
  <c r="I178" i="1"/>
  <c r="L178" i="1" s="1"/>
  <c r="N178" i="1" s="1"/>
  <c r="I179" i="1"/>
  <c r="L179" i="1"/>
  <c r="N179" i="1" s="1"/>
  <c r="I180" i="1"/>
  <c r="L180" i="1" s="1"/>
  <c r="N180" i="1" s="1"/>
  <c r="I181" i="1"/>
  <c r="L181" i="1"/>
  <c r="N181" i="1" s="1"/>
  <c r="I182" i="1"/>
  <c r="L182" i="1" s="1"/>
  <c r="N182" i="1" s="1"/>
  <c r="I183" i="1"/>
  <c r="L183" i="1"/>
  <c r="N183" i="1" s="1"/>
  <c r="I184" i="1"/>
  <c r="L184" i="1" s="1"/>
  <c r="N184" i="1" s="1"/>
  <c r="I185" i="1"/>
  <c r="L185" i="1"/>
  <c r="N185" i="1" s="1"/>
  <c r="I186" i="1"/>
  <c r="L186" i="1" s="1"/>
  <c r="N186" i="1" s="1"/>
  <c r="I187" i="1"/>
  <c r="L187" i="1"/>
  <c r="N187" i="1" s="1"/>
  <c r="I188" i="1"/>
  <c r="L188" i="1" s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 s="1"/>
  <c r="N192" i="1" s="1"/>
  <c r="I193" i="1"/>
  <c r="L193" i="1"/>
  <c r="N193" i="1" s="1"/>
  <c r="I194" i="1"/>
  <c r="L194" i="1" s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 s="1"/>
  <c r="N198" i="1" s="1"/>
  <c r="I199" i="1"/>
  <c r="L199" i="1"/>
  <c r="N199" i="1" s="1"/>
  <c r="I200" i="1"/>
  <c r="L200" i="1" s="1"/>
  <c r="N200" i="1" s="1"/>
  <c r="I201" i="1"/>
  <c r="L201" i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16" i="1"/>
  <c r="L25" i="1"/>
  <c r="L61" i="1"/>
  <c r="L65" i="1"/>
  <c r="L69" i="1"/>
  <c r="L73" i="1"/>
  <c r="L77" i="1"/>
  <c r="L81" i="1"/>
  <c r="L85" i="1"/>
  <c r="L89" i="1"/>
  <c r="L93" i="1"/>
  <c r="L97" i="1"/>
  <c r="L101" i="1"/>
  <c r="L105" i="1"/>
  <c r="L109" i="1"/>
  <c r="L113" i="1"/>
  <c r="L117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<sst xmlns="http://schemas.openxmlformats.org/spreadsheetml/2006/main" count="125" uniqueCount="125">
  <si>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</si>
  <si>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</si>
  <si>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</si>
  <si>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</si>
  <si>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</si>
  <si>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</si>
  <si>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</si>
  <si>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</si>
  <si>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</si>
  <si>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</si>
  <si>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</si>
  <si>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</si>
  <si>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</si>
  <si>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</si>
  <si>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</si>
  <si>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</si>
  <si>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</si>
  <si>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</si>
  <si>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</si>
  <si>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2023/2024</t>
  </si>
  <si>
    <t>СТРУКОВНИ ФИЗИОТЕРАПЕУТ</t>
  </si>
  <si>
    <t>СФ3524 Педагогија</t>
  </si>
  <si>
    <t>2018/4113-II</t>
  </si>
  <si>
    <t>Чапаковић Алекса</t>
  </si>
  <si>
    <t>2021/5161-II</t>
  </si>
  <si>
    <t>Миленковић Анђела</t>
  </si>
  <si>
    <t>2021/5301-II</t>
  </si>
  <si>
    <t>Витановић Давид</t>
  </si>
  <si>
    <t>2021/5339-II</t>
  </si>
  <si>
    <t>Милосављевић Тијана</t>
  </si>
  <si>
    <t>2021/5355-II</t>
  </si>
  <si>
    <t>Стојановић Марица</t>
  </si>
  <si>
    <t>2022/5451-II</t>
  </si>
  <si>
    <t>Вуковић Јован</t>
  </si>
  <si>
    <t>2022/5452-II</t>
  </si>
  <si>
    <t>Прибановић Јелена</t>
  </si>
  <si>
    <t>2022/5472-II</t>
  </si>
  <si>
    <t>Милановић Анђела</t>
  </si>
  <si>
    <t>2022/5475-II</t>
  </si>
  <si>
    <t>Атанасковић Кристина</t>
  </si>
  <si>
    <t>2022/5476-II</t>
  </si>
  <si>
    <t>Максимовић Нина</t>
  </si>
  <si>
    <t>2022/5481-II</t>
  </si>
  <si>
    <t>Радисављевић Дијана</t>
  </si>
  <si>
    <t>2022/5485-II</t>
  </si>
  <si>
    <t>Радивојевић Марија</t>
  </si>
  <si>
    <t>2022/5508-II</t>
  </si>
  <si>
    <t>Васовић Милица</t>
  </si>
  <si>
    <t>2022/5524-II</t>
  </si>
  <si>
    <t>Ђорђевић Анђела</t>
  </si>
  <si>
    <t>2022/5544-II</t>
  </si>
  <si>
    <t>Јовановић Лука</t>
  </si>
  <si>
    <t>2022/5546-II</t>
  </si>
  <si>
    <t>Милановић Јована</t>
  </si>
  <si>
    <t>2022/5554-II</t>
  </si>
  <si>
    <t>Јовановић Тијана</t>
  </si>
  <si>
    <t>2022/5569-II</t>
  </si>
  <si>
    <t>Деспотовић Алекса</t>
  </si>
  <si>
    <t>2022/5571-II</t>
  </si>
  <si>
    <t>Марјановић Никола</t>
  </si>
  <si>
    <t>2022/5572-II</t>
  </si>
  <si>
    <t>Миловановић Светлана</t>
  </si>
  <si>
    <t>2022/5581-II</t>
  </si>
  <si>
    <t>Јовановић Александар</t>
  </si>
  <si>
    <t>2022/5587-II</t>
  </si>
  <si>
    <t>Савић Лука</t>
  </si>
  <si>
    <t>2022/5591-II</t>
  </si>
  <si>
    <t>Перјаница Марија</t>
  </si>
  <si>
    <t>2022/5605-II</t>
  </si>
  <si>
    <t>Миленковић Катарина</t>
  </si>
  <si>
    <t>2022/5621-II</t>
  </si>
  <si>
    <t>Мојсиловић Никола</t>
  </si>
  <si>
    <t>2022/5622-II</t>
  </si>
  <si>
    <t>Радисављевић Марија</t>
  </si>
  <si>
    <t>2022/5626-II</t>
  </si>
  <si>
    <t>Алексић Катарина</t>
  </si>
  <si>
    <t>2022/5652-II</t>
  </si>
  <si>
    <t>Стефановић Анђела</t>
  </si>
  <si>
    <t>2022/5657-II</t>
  </si>
  <si>
    <t>Костић Ђорђе</t>
  </si>
  <si>
    <t>2022/5659-II</t>
  </si>
  <si>
    <t>Васић Немања</t>
  </si>
  <si>
    <t>2022/5664-II</t>
  </si>
  <si>
    <t>Стојановић Властимир</t>
  </si>
  <si>
    <t>2022/5667-II</t>
  </si>
  <si>
    <t>Раденковић Војин</t>
  </si>
  <si>
    <t>2022/5670-II</t>
  </si>
  <si>
    <t>Костић Лазар</t>
  </si>
  <si>
    <t>2022/5675-II</t>
  </si>
  <si>
    <t>Бркић Мартин</t>
  </si>
  <si>
    <t>2022/5679-II</t>
  </si>
  <si>
    <t>Васић Никола</t>
  </si>
  <si>
    <t>2022/5683-II</t>
  </si>
  <si>
    <t>Ђорић Петра</t>
  </si>
  <si>
    <t>2022/5685-II</t>
  </si>
  <si>
    <t>Живановић Марко</t>
  </si>
  <si>
    <t>2022/5692-II</t>
  </si>
  <si>
    <t>Костић Маријана</t>
  </si>
  <si>
    <t>2022/5709-II</t>
  </si>
  <si>
    <t>Вучковић Немања</t>
  </si>
  <si>
    <t>2022/5713-II</t>
  </si>
  <si>
    <t>Томић Стефан</t>
  </si>
  <si>
    <t>2022/5721-II</t>
  </si>
  <si>
    <t>Павловић Ања</t>
  </si>
  <si>
    <t>2022/5726-II</t>
  </si>
  <si>
    <t>Петровић Петар</t>
  </si>
  <si>
    <t>2022/5729-II</t>
  </si>
  <si>
    <t>Јовић Лазар</t>
  </si>
  <si>
    <t>2022/5732-II</t>
  </si>
  <si>
    <t>Милисављевић Михаило</t>
  </si>
  <si>
    <t>2022/5748-II</t>
  </si>
  <si>
    <t>Алексић Андреа</t>
  </si>
  <si>
    <t>2022/5750-II</t>
  </si>
  <si>
    <t>Зуцовић Ђорђе</t>
  </si>
  <si>
    <t>2022/5751-II</t>
  </si>
  <si>
    <t>Зуцовић Немања</t>
  </si>
  <si>
    <t>2022/5755-II</t>
  </si>
  <si>
    <t>Антонијевић Лазар</t>
  </si>
  <si>
    <t>2022/5766-II</t>
  </si>
  <si>
    <t>Живковић Миљана</t>
  </si>
  <si>
    <t>2022/5788-II</t>
  </si>
  <si>
    <t>Чолић Анђелина</t>
  </si>
  <si>
    <t>2022/5802-II</t>
  </si>
  <si>
    <t>Грубановић Дијана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</si>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</sst>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G11" sqref="G11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20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 t="s">
        <v>124</v>
      </c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0</v>
      </c>
      <c r="E7" s="29"/>
      <c r="F7" s="30">
        <v>0</v>
      </c>
      <c r="G7" s="29">
        <v>0</v>
      </c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/>
      <c r="F8" s="32">
        <v>18</v>
      </c>
      <c r="G8" s="31">
        <v>10</v>
      </c>
      <c r="H8" s="31"/>
      <c r="I8" s="11">
        <f t="shared" ref="I8:I71" si="0">SUM(D8:H8)</f>
        <v>38</v>
      </c>
      <c r="J8" s="39"/>
      <c r="K8" s="39"/>
      <c r="L8" s="55">
        <f t="shared" ref="L8:L71" si="1">SUM(I8,J8,K8)</f>
        <v>38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0</v>
      </c>
      <c r="E9" s="31"/>
      <c r="F9" s="32">
        <v>0</v>
      </c>
      <c r="G9" s="31">
        <v>0</v>
      </c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/>
      <c r="F10" s="34">
        <v>17</v>
      </c>
      <c r="G10" s="33">
        <v>0</v>
      </c>
      <c r="H10" s="33"/>
      <c r="I10" s="11">
        <f t="shared" si="0"/>
        <v>27</v>
      </c>
      <c r="J10" s="40"/>
      <c r="K10" s="40"/>
      <c r="L10" s="55">
        <f t="shared" si="1"/>
        <v>27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7</v>
      </c>
      <c r="E11" s="31"/>
      <c r="F11" s="32">
        <v>16</v>
      </c>
      <c r="G11" s="31">
        <v>0</v>
      </c>
      <c r="H11" s="31"/>
      <c r="I11" s="11">
        <f t="shared" si="0"/>
        <v>23</v>
      </c>
      <c r="J11" s="39"/>
      <c r="K11" s="39"/>
      <c r="L11" s="55">
        <f t="shared" si="1"/>
        <v>23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/>
      <c r="F12" s="32">
        <v>20</v>
      </c>
      <c r="G12" s="31">
        <v>18</v>
      </c>
      <c r="H12" s="31"/>
      <c r="I12" s="11">
        <f t="shared" si="0"/>
        <v>48</v>
      </c>
      <c r="J12" s="39"/>
      <c r="K12" s="39"/>
      <c r="L12" s="55">
        <f t="shared" si="1"/>
        <v>48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/>
      <c r="F13" s="32">
        <v>20</v>
      </c>
      <c r="G13" s="31">
        <v>18</v>
      </c>
      <c r="H13" s="31"/>
      <c r="I13" s="11">
        <f t="shared" si="0"/>
        <v>48</v>
      </c>
      <c r="J13" s="39"/>
      <c r="K13" s="39"/>
      <c r="L13" s="55">
        <f t="shared" si="1"/>
        <v>48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/>
      <c r="F14" s="32">
        <v>20</v>
      </c>
      <c r="G14" s="31">
        <v>14</v>
      </c>
      <c r="H14" s="31"/>
      <c r="I14" s="11">
        <f t="shared" si="0"/>
        <v>44</v>
      </c>
      <c r="J14" s="39"/>
      <c r="K14" s="39"/>
      <c r="L14" s="55">
        <f t="shared" si="1"/>
        <v>44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/>
      <c r="F15" s="32">
        <v>20</v>
      </c>
      <c r="G15" s="31">
        <v>20</v>
      </c>
      <c r="H15" s="31"/>
      <c r="I15" s="11">
        <f t="shared" si="0"/>
        <v>50</v>
      </c>
      <c r="J15" s="39"/>
      <c r="K15" s="39"/>
      <c r="L15" s="55">
        <f t="shared" si="1"/>
        <v>50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/>
      <c r="F16" s="32">
        <v>20</v>
      </c>
      <c r="G16" s="31">
        <v>14</v>
      </c>
      <c r="H16" s="31"/>
      <c r="I16" s="11">
        <f t="shared" si="0"/>
        <v>44</v>
      </c>
      <c r="J16" s="39"/>
      <c r="K16" s="39"/>
      <c r="L16" s="55">
        <f t="shared" si="1"/>
        <v>44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/>
      <c r="F17" s="32">
        <v>20</v>
      </c>
      <c r="G17" s="31">
        <v>20</v>
      </c>
      <c r="H17" s="31"/>
      <c r="I17" s="11">
        <f t="shared" si="0"/>
        <v>50</v>
      </c>
      <c r="J17" s="39"/>
      <c r="K17" s="39"/>
      <c r="L17" s="55">
        <f t="shared" si="1"/>
        <v>50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/>
      <c r="F18" s="32">
        <v>20</v>
      </c>
      <c r="G18" s="31">
        <v>20</v>
      </c>
      <c r="H18" s="31"/>
      <c r="I18" s="11">
        <f t="shared" si="0"/>
        <v>50</v>
      </c>
      <c r="J18" s="39"/>
      <c r="K18" s="39"/>
      <c r="L18" s="55">
        <f t="shared" si="1"/>
        <v>50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/>
      <c r="F19" s="32">
        <v>19</v>
      </c>
      <c r="G19" s="31">
        <v>11</v>
      </c>
      <c r="H19" s="31"/>
      <c r="I19" s="11">
        <f t="shared" si="0"/>
        <v>40</v>
      </c>
      <c r="J19" s="39"/>
      <c r="K19" s="39"/>
      <c r="L19" s="55">
        <f t="shared" si="1"/>
        <v>40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5</v>
      </c>
      <c r="E20" s="31"/>
      <c r="F20" s="32">
        <v>18</v>
      </c>
      <c r="G20" s="31">
        <v>12</v>
      </c>
      <c r="H20" s="31"/>
      <c r="I20" s="11">
        <f t="shared" si="0"/>
        <v>35</v>
      </c>
      <c r="J20" s="39"/>
      <c r="K20" s="39"/>
      <c r="L20" s="55">
        <f t="shared" si="1"/>
        <v>35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/>
      <c r="F21" s="32">
        <v>14</v>
      </c>
      <c r="G21" s="31">
        <v>10</v>
      </c>
      <c r="H21" s="31"/>
      <c r="I21" s="11">
        <f t="shared" si="0"/>
        <v>34</v>
      </c>
      <c r="J21" s="39"/>
      <c r="K21" s="39"/>
      <c r="L21" s="55">
        <f t="shared" si="1"/>
        <v>34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/>
      <c r="F22" s="32">
        <v>20</v>
      </c>
      <c r="G22" s="31">
        <v>17</v>
      </c>
      <c r="H22" s="31"/>
      <c r="I22" s="11">
        <f t="shared" si="0"/>
        <v>47</v>
      </c>
      <c r="J22" s="39"/>
      <c r="K22" s="39"/>
      <c r="L22" s="55">
        <f t="shared" si="1"/>
        <v>47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/>
      <c r="F23" s="32">
        <v>18</v>
      </c>
      <c r="G23" s="31">
        <v>10</v>
      </c>
      <c r="H23" s="31"/>
      <c r="I23" s="11">
        <f t="shared" si="0"/>
        <v>38</v>
      </c>
      <c r="J23" s="39"/>
      <c r="K23" s="39"/>
      <c r="L23" s="55">
        <f t="shared" si="1"/>
        <v>38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1</v>
      </c>
      <c r="E24" s="31"/>
      <c r="F24" s="32">
        <v>0</v>
      </c>
      <c r="G24" s="31">
        <v>0</v>
      </c>
      <c r="H24" s="31"/>
      <c r="I24" s="11">
        <f t="shared" si="0"/>
        <v>1</v>
      </c>
      <c r="J24" s="39"/>
      <c r="K24" s="39"/>
      <c r="L24" s="55">
        <f t="shared" si="1"/>
        <v>1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/>
      <c r="F25" s="32">
        <v>20</v>
      </c>
      <c r="G25" s="31">
        <v>17</v>
      </c>
      <c r="H25" s="31"/>
      <c r="I25" s="11">
        <f t="shared" si="0"/>
        <v>47</v>
      </c>
      <c r="J25" s="39"/>
      <c r="K25" s="39"/>
      <c r="L25" s="55">
        <f t="shared" si="1"/>
        <v>47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8</v>
      </c>
      <c r="E26" s="31"/>
      <c r="F26" s="32">
        <v>17</v>
      </c>
      <c r="G26" s="31">
        <v>12</v>
      </c>
      <c r="H26" s="31"/>
      <c r="I26" s="11">
        <f t="shared" si="0"/>
        <v>37</v>
      </c>
      <c r="J26" s="39"/>
      <c r="K26" s="39"/>
      <c r="L26" s="55">
        <f t="shared" si="1"/>
        <v>37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9</v>
      </c>
      <c r="E27" s="31"/>
      <c r="F27" s="32">
        <v>17</v>
      </c>
      <c r="G27" s="31">
        <v>0</v>
      </c>
      <c r="H27" s="31"/>
      <c r="I27" s="11">
        <f t="shared" si="0"/>
        <v>26</v>
      </c>
      <c r="J27" s="39"/>
      <c r="K27" s="39"/>
      <c r="L27" s="55">
        <f t="shared" si="1"/>
        <v>26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9</v>
      </c>
      <c r="E28" s="31"/>
      <c r="F28" s="32">
        <v>17</v>
      </c>
      <c r="G28" s="31">
        <v>10</v>
      </c>
      <c r="H28" s="31"/>
      <c r="I28" s="11">
        <f t="shared" si="0"/>
        <v>36</v>
      </c>
      <c r="J28" s="39"/>
      <c r="K28" s="39"/>
      <c r="L28" s="55">
        <f t="shared" si="1"/>
        <v>36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8</v>
      </c>
      <c r="E29" s="31"/>
      <c r="F29" s="32">
        <v>19</v>
      </c>
      <c r="G29" s="31">
        <v>18</v>
      </c>
      <c r="H29" s="31"/>
      <c r="I29" s="11">
        <f t="shared" si="0"/>
        <v>45</v>
      </c>
      <c r="J29" s="39"/>
      <c r="K29" s="39"/>
      <c r="L29" s="55">
        <f t="shared" si="1"/>
        <v>45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9</v>
      </c>
      <c r="E30" s="31"/>
      <c r="F30" s="32">
        <v>18</v>
      </c>
      <c r="G30" s="31">
        <v>13</v>
      </c>
      <c r="H30" s="31"/>
      <c r="I30" s="11">
        <f t="shared" si="0"/>
        <v>40</v>
      </c>
      <c r="J30" s="39"/>
      <c r="K30" s="39"/>
      <c r="L30" s="55">
        <f t="shared" si="1"/>
        <v>40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/>
      <c r="F31" s="32">
        <v>20</v>
      </c>
      <c r="G31" s="31">
        <v>13</v>
      </c>
      <c r="H31" s="31"/>
      <c r="I31" s="11">
        <f t="shared" si="0"/>
        <v>43</v>
      </c>
      <c r="J31" s="39"/>
      <c r="K31" s="39"/>
      <c r="L31" s="55">
        <f t="shared" si="1"/>
        <v>43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/>
      <c r="F32" s="32">
        <v>17</v>
      </c>
      <c r="G32" s="31">
        <v>19</v>
      </c>
      <c r="H32" s="31"/>
      <c r="I32" s="11">
        <f t="shared" si="0"/>
        <v>46</v>
      </c>
      <c r="J32" s="39"/>
      <c r="K32" s="39"/>
      <c r="L32" s="55">
        <f t="shared" si="1"/>
        <v>46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0</v>
      </c>
      <c r="E33" s="31"/>
      <c r="F33" s="32">
        <v>0</v>
      </c>
      <c r="G33" s="31">
        <v>0</v>
      </c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8</v>
      </c>
      <c r="E34" s="31"/>
      <c r="F34" s="32">
        <v>16</v>
      </c>
      <c r="G34" s="31">
        <v>15</v>
      </c>
      <c r="H34" s="31"/>
      <c r="I34" s="11">
        <f t="shared" si="0"/>
        <v>39</v>
      </c>
      <c r="J34" s="39"/>
      <c r="K34" s="39"/>
      <c r="L34" s="55">
        <f t="shared" si="1"/>
        <v>39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/>
      <c r="F35" s="32">
        <v>12</v>
      </c>
      <c r="G35" s="31">
        <v>0</v>
      </c>
      <c r="H35" s="31"/>
      <c r="I35" s="11">
        <f t="shared" si="0"/>
        <v>22</v>
      </c>
      <c r="J35" s="39"/>
      <c r="K35" s="39"/>
      <c r="L35" s="55">
        <f t="shared" si="1"/>
        <v>22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5</v>
      </c>
      <c r="E36" s="31"/>
      <c r="F36" s="32">
        <v>7</v>
      </c>
      <c r="G36" s="31">
        <v>9</v>
      </c>
      <c r="H36" s="31"/>
      <c r="I36" s="11">
        <f t="shared" si="0"/>
        <v>21</v>
      </c>
      <c r="J36" s="39"/>
      <c r="K36" s="39"/>
      <c r="L36" s="55">
        <f t="shared" si="1"/>
        <v>21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/>
      <c r="F37" s="32">
        <v>11</v>
      </c>
      <c r="G37" s="31">
        <v>9</v>
      </c>
      <c r="H37" s="31"/>
      <c r="I37" s="11">
        <f t="shared" si="0"/>
        <v>30</v>
      </c>
      <c r="J37" s="39"/>
      <c r="K37" s="39"/>
      <c r="L37" s="55">
        <f t="shared" si="1"/>
        <v>30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8</v>
      </c>
      <c r="E38" s="31"/>
      <c r="F38" s="32">
        <v>12</v>
      </c>
      <c r="G38" s="31">
        <v>0</v>
      </c>
      <c r="H38" s="31"/>
      <c r="I38" s="11">
        <f t="shared" si="0"/>
        <v>20</v>
      </c>
      <c r="J38" s="39"/>
      <c r="K38" s="39"/>
      <c r="L38" s="55">
        <f t="shared" si="1"/>
        <v>20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/>
      <c r="F39" s="32">
        <v>20</v>
      </c>
      <c r="G39" s="31">
        <v>20</v>
      </c>
      <c r="H39" s="31"/>
      <c r="I39" s="11">
        <f t="shared" si="0"/>
        <v>50</v>
      </c>
      <c r="J39" s="39"/>
      <c r="K39" s="39"/>
      <c r="L39" s="55">
        <f t="shared" si="1"/>
        <v>50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/>
      <c r="F40" s="32">
        <v>17</v>
      </c>
      <c r="G40" s="31">
        <v>12</v>
      </c>
      <c r="H40" s="31"/>
      <c r="I40" s="11">
        <f t="shared" si="0"/>
        <v>39</v>
      </c>
      <c r="J40" s="39"/>
      <c r="K40" s="39"/>
      <c r="L40" s="55">
        <f t="shared" si="1"/>
        <v>39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7</v>
      </c>
      <c r="E41" s="31"/>
      <c r="F41" s="32">
        <v>16</v>
      </c>
      <c r="G41" s="31">
        <v>15</v>
      </c>
      <c r="H41" s="31"/>
      <c r="I41" s="11">
        <f t="shared" si="0"/>
        <v>38</v>
      </c>
      <c r="J41" s="39"/>
      <c r="K41" s="39"/>
      <c r="L41" s="55">
        <f t="shared" si="1"/>
        <v>38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4</v>
      </c>
      <c r="E42" s="31"/>
      <c r="F42" s="32">
        <v>16</v>
      </c>
      <c r="G42" s="31">
        <v>9</v>
      </c>
      <c r="H42" s="31"/>
      <c r="I42" s="11">
        <f t="shared" si="0"/>
        <v>29</v>
      </c>
      <c r="J42" s="39"/>
      <c r="K42" s="39"/>
      <c r="L42" s="55">
        <f t="shared" si="1"/>
        <v>29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3</v>
      </c>
      <c r="E43" s="31"/>
      <c r="F43" s="32">
        <v>13</v>
      </c>
      <c r="G43" s="31">
        <v>15</v>
      </c>
      <c r="H43" s="31"/>
      <c r="I43" s="11">
        <f t="shared" si="0"/>
        <v>31</v>
      </c>
      <c r="J43" s="39"/>
      <c r="K43" s="39"/>
      <c r="L43" s="55">
        <f t="shared" si="1"/>
        <v>31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/>
      <c r="F44" s="32">
        <v>20</v>
      </c>
      <c r="G44" s="31">
        <v>14</v>
      </c>
      <c r="H44" s="31"/>
      <c r="I44" s="11">
        <f t="shared" si="0"/>
        <v>44</v>
      </c>
      <c r="J44" s="39"/>
      <c r="K44" s="39"/>
      <c r="L44" s="55">
        <f t="shared" si="1"/>
        <v>44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/>
      <c r="F45" s="32">
        <v>20</v>
      </c>
      <c r="G45" s="31">
        <v>17</v>
      </c>
      <c r="H45" s="31"/>
      <c r="I45" s="11">
        <f t="shared" si="0"/>
        <v>47</v>
      </c>
      <c r="J45" s="39"/>
      <c r="K45" s="39"/>
      <c r="L45" s="55">
        <f t="shared" si="1"/>
        <v>47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/>
      <c r="F46" s="32">
        <v>13</v>
      </c>
      <c r="G46" s="31">
        <v>12</v>
      </c>
      <c r="H46" s="31"/>
      <c r="I46" s="11">
        <f t="shared" si="0"/>
        <v>35</v>
      </c>
      <c r="J46" s="39"/>
      <c r="K46" s="39"/>
      <c r="L46" s="55">
        <f t="shared" si="1"/>
        <v>35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>
        <v>3</v>
      </c>
      <c r="E47" s="31"/>
      <c r="F47" s="32">
        <v>16</v>
      </c>
      <c r="G47" s="31">
        <v>9</v>
      </c>
      <c r="H47" s="31"/>
      <c r="I47" s="11">
        <f t="shared" si="0"/>
        <v>28</v>
      </c>
      <c r="J47" s="39"/>
      <c r="K47" s="39"/>
      <c r="L47" s="55">
        <f t="shared" si="1"/>
        <v>28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10</v>
      </c>
      <c r="E48" s="31"/>
      <c r="F48" s="32">
        <v>20</v>
      </c>
      <c r="G48" s="31">
        <v>20</v>
      </c>
      <c r="H48" s="31"/>
      <c r="I48" s="11">
        <f t="shared" si="0"/>
        <v>50</v>
      </c>
      <c r="J48" s="39"/>
      <c r="K48" s="39"/>
      <c r="L48" s="55">
        <f t="shared" si="1"/>
        <v>50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10</v>
      </c>
      <c r="E49" s="31"/>
      <c r="F49" s="32">
        <v>16</v>
      </c>
      <c r="G49" s="31">
        <v>13</v>
      </c>
      <c r="H49" s="31"/>
      <c r="I49" s="11">
        <f t="shared" si="0"/>
        <v>39</v>
      </c>
      <c r="J49" s="39"/>
      <c r="K49" s="39"/>
      <c r="L49" s="55">
        <f t="shared" si="1"/>
        <v>39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>
        <v>10</v>
      </c>
      <c r="E50" s="31"/>
      <c r="F50" s="32">
        <v>20</v>
      </c>
      <c r="G50" s="31">
        <v>20</v>
      </c>
      <c r="H50" s="31"/>
      <c r="I50" s="11">
        <f t="shared" si="0"/>
        <v>50</v>
      </c>
      <c r="J50" s="39"/>
      <c r="K50" s="39"/>
      <c r="L50" s="55">
        <f t="shared" si="1"/>
        <v>50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>
        <v>10</v>
      </c>
      <c r="E51" s="31"/>
      <c r="F51" s="32">
        <v>20</v>
      </c>
      <c r="G51" s="31">
        <v>20</v>
      </c>
      <c r="H51" s="31"/>
      <c r="I51" s="11">
        <f t="shared" si="0"/>
        <v>50</v>
      </c>
      <c r="J51" s="39"/>
      <c r="K51" s="39"/>
      <c r="L51" s="55">
        <f t="shared" si="1"/>
        <v>50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>
        <v>10</v>
      </c>
      <c r="E52" s="31"/>
      <c r="F52" s="32">
        <v>18</v>
      </c>
      <c r="G52" s="31">
        <v>0</v>
      </c>
      <c r="H52" s="31"/>
      <c r="I52" s="11">
        <f t="shared" si="0"/>
        <v>28</v>
      </c>
      <c r="J52" s="39"/>
      <c r="K52" s="39"/>
      <c r="L52" s="55">
        <f t="shared" si="1"/>
        <v>28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31">
        <v>10</v>
      </c>
      <c r="E53" s="31"/>
      <c r="F53" s="32">
        <v>15</v>
      </c>
      <c r="G53" s="31">
        <v>10</v>
      </c>
      <c r="H53" s="31"/>
      <c r="I53" s="11">
        <f t="shared" si="0"/>
        <v>35</v>
      </c>
      <c r="J53" s="39"/>
      <c r="K53" s="39"/>
      <c r="L53" s="55">
        <f t="shared" si="1"/>
        <v>35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31">
        <v>8</v>
      </c>
      <c r="E54" s="31"/>
      <c r="F54" s="32">
        <v>12</v>
      </c>
      <c r="G54" s="31">
        <v>17</v>
      </c>
      <c r="H54" s="31"/>
      <c r="I54" s="11">
        <f t="shared" si="0"/>
        <v>37</v>
      </c>
      <c r="J54" s="39"/>
      <c r="K54" s="39"/>
      <c r="L54" s="55">
        <f t="shared" si="1"/>
        <v>37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118</v>
      </c>
      <c r="C55" s="68" t="s">
        <v>119</v>
      </c>
      <c r="D55" s="31">
        <v>0</v>
      </c>
      <c r="E55" s="31"/>
      <c r="F55" s="32">
        <v>0</v>
      </c>
      <c r="G55" s="31">
        <v>0</v>
      </c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120</v>
      </c>
      <c r="C56" s="68" t="s">
        <v>121</v>
      </c>
      <c r="D56" s="31">
        <v>10</v>
      </c>
      <c r="E56" s="31"/>
      <c r="F56" s="32">
        <v>19</v>
      </c>
      <c r="G56" s="31">
        <v>14</v>
      </c>
      <c r="H56" s="31"/>
      <c r="I56" s="11">
        <f t="shared" si="0"/>
        <v>43</v>
      </c>
      <c r="J56" s="39"/>
      <c r="K56" s="39"/>
      <c r="L56" s="55">
        <f t="shared" si="1"/>
        <v>43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122</v>
      </c>
      <c r="C57" s="68" t="s">
        <v>123</v>
      </c>
      <c r="D57" s="31">
        <v>10</v>
      </c>
      <c r="E57" s="31"/>
      <c r="F57" s="32">
        <v>17</v>
      </c>
      <c r="G57" s="31">
        <v>12</v>
      </c>
      <c r="H57" s="31"/>
      <c r="I57" s="11">
        <f t="shared" si="0"/>
        <v>39</v>
      </c>
      <c r="J57" s="39"/>
      <c r="K57" s="39"/>
      <c r="L57" s="55">
        <f t="shared" si="1"/>
        <v>39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Books</cp:lastModifiedBy>
  <cp:lastPrinted>2013-06-04T07:15:43Z</cp:lastPrinted>
  <dcterms:created xsi:type="dcterms:W3CDTF">2012-05-10T08:39:06Z</dcterms:created>
  <dcterms:modified xsi:type="dcterms:W3CDTF">2025-01-18T17:07:36Z</dcterms:modified>
</cp:coreProperties>
</file>