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oricastojnaovic/Desktop/"/>
    </mc:Choice>
  </mc:AlternateContent>
  <xr:revisionPtr revIDLastSave="0" documentId="8_{134A442D-1039-0D40-BAA2-3858224F516C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L58" i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<sst xmlns="http://schemas.openxmlformats.org/spreadsheetml/2006/main" count="162" uniqueCount="162">
  <si>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</si>
  <si>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</si>
  <si>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</si>
  <si>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</si>
  <si>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</si>
  <si>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</si>
  <si>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</si>
  <si>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</si>
  <si>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</si>
  <si>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</si>
  <si>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</si>
  <si>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</si>
  <si>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</si>
  <si>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</si>
  <si>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</si>
  <si>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</si>
  <si>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</si>
  <si>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</si>
  <si>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</si>
  <si>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</si>
  <si>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</si>
  <si>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СФ3631 Специјална физикална терапија</t>
  </si>
  <si>
    <t>2017/2963-II</t>
  </si>
  <si>
    <t>Николић Филип</t>
  </si>
  <si>
    <t>2017/3158-II</t>
  </si>
  <si>
    <t>Ђорђевић Никола</t>
  </si>
  <si>
    <t>2017/3343-II</t>
  </si>
  <si>
    <t>Спасић Марија</t>
  </si>
  <si>
    <t>2018/3583-II</t>
  </si>
  <si>
    <t>Павловић Ђорђе</t>
  </si>
  <si>
    <t>2018/3631-II</t>
  </si>
  <si>
    <t>Ангеловски Немања</t>
  </si>
  <si>
    <t>2018/3663-II</t>
  </si>
  <si>
    <t>Ђурић Андрија</t>
  </si>
  <si>
    <t>2018/3666-II</t>
  </si>
  <si>
    <t>Илић Тамара</t>
  </si>
  <si>
    <t>2018/3860-II</t>
  </si>
  <si>
    <t>Урошевић Емилија</t>
  </si>
  <si>
    <t>2018/3975-II</t>
  </si>
  <si>
    <t>Аврамовић Даниел</t>
  </si>
  <si>
    <t>2018/4113-II</t>
  </si>
  <si>
    <t>Чапаковић Алекса</t>
  </si>
  <si>
    <t>2019/4160-II</t>
  </si>
  <si>
    <t>Павловић Соња</t>
  </si>
  <si>
    <t>2019/4337-II</t>
  </si>
  <si>
    <t>Величковић Лидија</t>
  </si>
  <si>
    <t>2019/4494-II</t>
  </si>
  <si>
    <t>Петровић Дуња</t>
  </si>
  <si>
    <t>2019/4501-II</t>
  </si>
  <si>
    <t>Алилковић Лазар</t>
  </si>
  <si>
    <t>2019/4544-II</t>
  </si>
  <si>
    <t>Илић Ђорђе</t>
  </si>
  <si>
    <t>2021/5051-II</t>
  </si>
  <si>
    <t>Миленковић Јелена</t>
  </si>
  <si>
    <t>2021/5054-II</t>
  </si>
  <si>
    <t>Петковић Миљан</t>
  </si>
  <si>
    <t>2021/5069-II</t>
  </si>
  <si>
    <t>Стојиљковић Марија</t>
  </si>
  <si>
    <t>2021/5153-II</t>
  </si>
  <si>
    <t>Коцинац Жаклина</t>
  </si>
  <si>
    <t>2021/5161-II</t>
  </si>
  <si>
    <t>Миленковић Анђела</t>
  </si>
  <si>
    <t>2021/5257-II</t>
  </si>
  <si>
    <t>Златановић Тамара</t>
  </si>
  <si>
    <t>2021/5301-II</t>
  </si>
  <si>
    <t>Витановић Давид</t>
  </si>
  <si>
    <t>2021/5339-II</t>
  </si>
  <si>
    <t>Милосављевић Тијана</t>
  </si>
  <si>
    <t>2021/5355-II</t>
  </si>
  <si>
    <t>Стојановић Марица</t>
  </si>
  <si>
    <t>2022/5451-II</t>
  </si>
  <si>
    <t>Вуковић Јован</t>
  </si>
  <si>
    <t>2022/5452-II</t>
  </si>
  <si>
    <t>Прибановић Јелена</t>
  </si>
  <si>
    <t>2022/5472-II</t>
  </si>
  <si>
    <t>Милановић Анђела</t>
  </si>
  <si>
    <t>2022/5475-II</t>
  </si>
  <si>
    <t>Атанасковић Кристина</t>
  </si>
  <si>
    <t>2022/5476-II</t>
  </si>
  <si>
    <t>Максимовић Нина</t>
  </si>
  <si>
    <t>2022/5481-II</t>
  </si>
  <si>
    <t>Радисављевић Дијана</t>
  </si>
  <si>
    <t>2022/5485-II</t>
  </si>
  <si>
    <t>Радивојевић Марија</t>
  </si>
  <si>
    <t>2022/5508-II</t>
  </si>
  <si>
    <t>Васовић Милица</t>
  </si>
  <si>
    <t>2022/5524-II</t>
  </si>
  <si>
    <t>Ђорђевић Анђела</t>
  </si>
  <si>
    <t>2022/5544-II</t>
  </si>
  <si>
    <t>Јовановић Лука</t>
  </si>
  <si>
    <t>2022/5546-II</t>
  </si>
  <si>
    <t>Милановић Јована</t>
  </si>
  <si>
    <t>2022/5554-II</t>
  </si>
  <si>
    <t>Јовановић Тијана</t>
  </si>
  <si>
    <t>2022/5569-II</t>
  </si>
  <si>
    <t>Деспотовић Алекса</t>
  </si>
  <si>
    <t>2022/5571-II</t>
  </si>
  <si>
    <t>Марјановић Никола</t>
  </si>
  <si>
    <t>2022/5572-II</t>
  </si>
  <si>
    <t>Миловановић Светлана</t>
  </si>
  <si>
    <t>2022/5581-II</t>
  </si>
  <si>
    <t>Јовановић Александар</t>
  </si>
  <si>
    <t>2022/5587-II</t>
  </si>
  <si>
    <t>Савић Лука</t>
  </si>
  <si>
    <t>2022/5591-II</t>
  </si>
  <si>
    <t>Перјаница Марија</t>
  </si>
  <si>
    <t>2022/5605-II</t>
  </si>
  <si>
    <t>Миленковић Катарина</t>
  </si>
  <si>
    <t>2022/5621-II</t>
  </si>
  <si>
    <t>Мојсиловић Никола</t>
  </si>
  <si>
    <t>2022/5622-II</t>
  </si>
  <si>
    <t>Радисављевић Марија</t>
  </si>
  <si>
    <t>2022/5626-II</t>
  </si>
  <si>
    <t>Алексић Катарина</t>
  </si>
  <si>
    <t>2022/5652-II</t>
  </si>
  <si>
    <t>Стефановић Анђела</t>
  </si>
  <si>
    <t>2022/5657-II</t>
  </si>
  <si>
    <t>Костић Ђорђе</t>
  </si>
  <si>
    <t>2022/5659-II</t>
  </si>
  <si>
    <t>Васић Немања</t>
  </si>
  <si>
    <t>2022/5664-II</t>
  </si>
  <si>
    <t>Стојановић Властимир</t>
  </si>
  <si>
    <t>2022/5667-II</t>
  </si>
  <si>
    <t>Раденковић Војин</t>
  </si>
  <si>
    <t>2022/5670-II</t>
  </si>
  <si>
    <t>Костић Лазар</t>
  </si>
  <si>
    <t>2022/5675-II</t>
  </si>
  <si>
    <t>Бркић Мартин</t>
  </si>
  <si>
    <t>2022/5679-II</t>
  </si>
  <si>
    <t>Васић Никола</t>
  </si>
  <si>
    <t>2022/5683-II</t>
  </si>
  <si>
    <t>Ђорић Петра</t>
  </si>
  <si>
    <t>2022/5685-II</t>
  </si>
  <si>
    <t>Живановић Марко</t>
  </si>
  <si>
    <t>2022/5692-II</t>
  </si>
  <si>
    <t>Костић Маријана</t>
  </si>
  <si>
    <t>2022/5709-II</t>
  </si>
  <si>
    <t>Вучковић Немања</t>
  </si>
  <si>
    <t>2022/5713-II</t>
  </si>
  <si>
    <t>Томић Стефан</t>
  </si>
  <si>
    <t>2022/5721-II</t>
  </si>
  <si>
    <t>Павловић Ања</t>
  </si>
  <si>
    <t>2022/5726-II</t>
  </si>
  <si>
    <t>Петровић Петар</t>
  </si>
  <si>
    <t>2022/5729-II</t>
  </si>
  <si>
    <t>Јовић Лазар</t>
  </si>
  <si>
    <t>2022/5732-II</t>
  </si>
  <si>
    <t>Милисављевић Михаило</t>
  </si>
  <si>
    <t>2022/5748-II</t>
  </si>
  <si>
    <t>Алексић Андреа</t>
  </si>
  <si>
    <t>2022/5750-II</t>
  </si>
  <si>
    <t>Зуцовић Ђорђе</t>
  </si>
  <si>
    <t>2022/5751-II</t>
  </si>
  <si>
    <t>Зуцовић Немања</t>
  </si>
  <si>
    <t>2022/5755-II</t>
  </si>
  <si>
    <t>Антонијевић Лазар</t>
  </si>
  <si>
    <t>2022/5766-II</t>
  </si>
  <si>
    <t>Живковић Миљана</t>
  </si>
  <si>
    <t>2022/5788-II</t>
  </si>
  <si>
    <t>Чолић Анђелина</t>
  </si>
  <si>
    <t>2022/5802-II</t>
  </si>
  <si>
    <t>Грубановић Дијана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</si>
</sst>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topLeftCell="C1" zoomScale="177" zoomScaleNormal="177" workbookViewId="0">
      <pane ySplit="6" topLeftCell="A7" activePane="bottomLeft" state="frozen"/>
      <selection pane="bottomLeft" activeCell="H78" sqref="H78"/>
    </sheetView>
  </sheetViews>
  <sheetFormatPr baseColWidth="10" defaultColWidth="9.1640625" defaultRowHeight="14" x14ac:dyDescent="0.2"/>
  <cols>
    <col min="1" max="1" width="9.1640625" style="5"/>
    <col min="2" max="2" width="14.5" style="2" customWidth="1"/>
    <col min="3" max="3" width="32.6640625" style="2" customWidth="1"/>
    <col min="4" max="5" width="6.83203125" style="2" customWidth="1"/>
    <col min="6" max="6" width="8.6640625" style="2" bestFit="1" customWidth="1"/>
    <col min="7" max="8" width="9.1640625" style="2" customWidth="1"/>
    <col min="9" max="9" width="9.1640625" style="45" customWidth="1"/>
    <col min="10" max="11" width="9.1640625" style="2" customWidth="1"/>
    <col min="12" max="12" width="9.1640625" style="49" customWidth="1"/>
    <col min="13" max="13" width="4.5" style="2" customWidth="1"/>
    <col min="14" max="14" width="17.83203125" style="49" customWidth="1"/>
    <col min="15" max="16384" width="9.1640625" style="2"/>
  </cols>
  <sheetData>
    <row r="1" spans="1:16" ht="54.75" customHeight="1" thickBot="1" x14ac:dyDescent="0.2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25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2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25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2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2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6" thickBot="1" x14ac:dyDescent="0.2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6" thickBot="1" x14ac:dyDescent="0.2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6" thickBot="1" x14ac:dyDescent="0.2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6" thickBot="1" x14ac:dyDescent="0.2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6" thickBot="1" x14ac:dyDescent="0.2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6" thickBot="1" x14ac:dyDescent="0.2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6" thickBot="1" x14ac:dyDescent="0.2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6" thickBot="1" x14ac:dyDescent="0.2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6" thickBot="1" x14ac:dyDescent="0.2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6" thickBot="1" x14ac:dyDescent="0.2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6" thickBot="1" x14ac:dyDescent="0.2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6" thickBot="1" x14ac:dyDescent="0.2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6" thickBot="1" x14ac:dyDescent="0.2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6" thickBot="1" x14ac:dyDescent="0.2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6" thickBot="1" x14ac:dyDescent="0.2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6" thickBot="1" x14ac:dyDescent="0.2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6" thickBot="1" x14ac:dyDescent="0.2">
      <c r="A23" s="24">
        <v>17</v>
      </c>
      <c r="B23" s="71" t="s">
        <v>54</v>
      </c>
      <c r="C23" s="72" t="s">
        <v>55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6" thickBot="1" x14ac:dyDescent="0.2">
      <c r="A24" s="24">
        <v>18</v>
      </c>
      <c r="B24" s="71" t="s">
        <v>56</v>
      </c>
      <c r="C24" s="72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6" thickBot="1" x14ac:dyDescent="0.2">
      <c r="A25" s="24">
        <v>19</v>
      </c>
      <c r="B25" s="71" t="s">
        <v>58</v>
      </c>
      <c r="C25" s="72" t="s">
        <v>59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6" thickBot="1" x14ac:dyDescent="0.2">
      <c r="A26" s="24">
        <v>20</v>
      </c>
      <c r="B26" s="71" t="s">
        <v>60</v>
      </c>
      <c r="C26" s="72" t="s">
        <v>61</v>
      </c>
      <c r="D26" s="31">
        <v>10</v>
      </c>
      <c r="E26" s="31">
        <v>6</v>
      </c>
      <c r="F26" s="32">
        <v>10</v>
      </c>
      <c r="G26" s="31">
        <v>11</v>
      </c>
      <c r="H26" s="31"/>
      <c r="I26" s="11">
        <f t="shared" si="0"/>
        <v>37</v>
      </c>
      <c r="J26" s="39"/>
      <c r="K26" s="39"/>
      <c r="L26" s="55">
        <f t="shared" si="1"/>
        <v>37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6" thickBot="1" x14ac:dyDescent="0.2">
      <c r="A27" s="24">
        <v>21</v>
      </c>
      <c r="B27" s="71" t="s">
        <v>62</v>
      </c>
      <c r="C27" s="72" t="s">
        <v>63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6" thickBot="1" x14ac:dyDescent="0.2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6" thickBot="1" x14ac:dyDescent="0.2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10</v>
      </c>
      <c r="H29" s="31"/>
      <c r="I29" s="11">
        <f t="shared" si="0"/>
        <v>40</v>
      </c>
      <c r="J29" s="39"/>
      <c r="K29" s="39"/>
      <c r="L29" s="55">
        <f t="shared" si="1"/>
        <v>40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6" thickBot="1" x14ac:dyDescent="0.2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14</v>
      </c>
      <c r="H30" s="31"/>
      <c r="I30" s="11">
        <f t="shared" si="0"/>
        <v>44</v>
      </c>
      <c r="J30" s="39"/>
      <c r="K30" s="39"/>
      <c r="L30" s="55">
        <f t="shared" si="1"/>
        <v>44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6" thickBot="1" x14ac:dyDescent="0.2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12</v>
      </c>
      <c r="H31" s="31"/>
      <c r="I31" s="11">
        <f t="shared" si="0"/>
        <v>42</v>
      </c>
      <c r="J31" s="39"/>
      <c r="K31" s="39"/>
      <c r="L31" s="55">
        <f t="shared" si="1"/>
        <v>42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6" thickBot="1" x14ac:dyDescent="0.2">
      <c r="A32" s="24">
        <v>26</v>
      </c>
      <c r="B32" s="71" t="s">
        <v>72</v>
      </c>
      <c r="C32" s="72" t="s">
        <v>73</v>
      </c>
      <c r="D32" s="31">
        <v>10</v>
      </c>
      <c r="E32" s="31">
        <v>7</v>
      </c>
      <c r="F32" s="32">
        <v>10</v>
      </c>
      <c r="G32" s="31">
        <v>8</v>
      </c>
      <c r="H32" s="31"/>
      <c r="I32" s="11">
        <f t="shared" si="0"/>
        <v>35</v>
      </c>
      <c r="J32" s="39"/>
      <c r="K32" s="39"/>
      <c r="L32" s="55">
        <f t="shared" si="1"/>
        <v>35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6" thickBot="1" x14ac:dyDescent="0.2">
      <c r="A33" s="24">
        <v>27</v>
      </c>
      <c r="B33" s="71" t="s">
        <v>74</v>
      </c>
      <c r="C33" s="72" t="s">
        <v>75</v>
      </c>
      <c r="D33" s="31">
        <v>10</v>
      </c>
      <c r="E33" s="31">
        <v>6</v>
      </c>
      <c r="F33" s="32">
        <v>10</v>
      </c>
      <c r="G33" s="31">
        <v>10</v>
      </c>
      <c r="H33" s="31"/>
      <c r="I33" s="11">
        <f t="shared" si="0"/>
        <v>36</v>
      </c>
      <c r="J33" s="39"/>
      <c r="K33" s="39"/>
      <c r="L33" s="55">
        <f t="shared" si="1"/>
        <v>36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6" thickBot="1" x14ac:dyDescent="0.2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>
        <v>19</v>
      </c>
      <c r="H34" s="31"/>
      <c r="I34" s="11">
        <f t="shared" si="0"/>
        <v>49</v>
      </c>
      <c r="J34" s="39"/>
      <c r="K34" s="39"/>
      <c r="L34" s="55">
        <f t="shared" si="1"/>
        <v>49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6" thickBot="1" x14ac:dyDescent="0.2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12</v>
      </c>
      <c r="H35" s="31"/>
      <c r="I35" s="11">
        <f t="shared" si="0"/>
        <v>42</v>
      </c>
      <c r="J35" s="39"/>
      <c r="K35" s="39"/>
      <c r="L35" s="55">
        <f t="shared" si="1"/>
        <v>42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6" thickBot="1" x14ac:dyDescent="0.2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>
        <v>18</v>
      </c>
      <c r="H36" s="31"/>
      <c r="I36" s="11">
        <f t="shared" si="0"/>
        <v>48</v>
      </c>
      <c r="J36" s="39"/>
      <c r="K36" s="39"/>
      <c r="L36" s="55">
        <f t="shared" si="1"/>
        <v>48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6" thickBot="1" x14ac:dyDescent="0.2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10</v>
      </c>
      <c r="G37" s="31">
        <v>20</v>
      </c>
      <c r="H37" s="31"/>
      <c r="I37" s="11">
        <f t="shared" si="0"/>
        <v>50</v>
      </c>
      <c r="J37" s="39"/>
      <c r="K37" s="39"/>
      <c r="L37" s="55">
        <f t="shared" si="1"/>
        <v>50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6" thickBot="1" x14ac:dyDescent="0.2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/>
      <c r="H38" s="31"/>
      <c r="I38" s="11">
        <f t="shared" si="0"/>
        <v>30</v>
      </c>
      <c r="J38" s="39"/>
      <c r="K38" s="39"/>
      <c r="L38" s="55">
        <f t="shared" si="1"/>
        <v>30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6" thickBot="1" x14ac:dyDescent="0.2">
      <c r="A39" s="24">
        <v>33</v>
      </c>
      <c r="B39" s="67" t="s">
        <v>86</v>
      </c>
      <c r="C39" s="68" t="s">
        <v>87</v>
      </c>
      <c r="D39" s="31">
        <v>10</v>
      </c>
      <c r="E39" s="31">
        <v>6</v>
      </c>
      <c r="F39" s="32">
        <v>10</v>
      </c>
      <c r="G39" s="31">
        <v>8</v>
      </c>
      <c r="H39" s="31"/>
      <c r="I39" s="11">
        <f t="shared" si="0"/>
        <v>34</v>
      </c>
      <c r="J39" s="39"/>
      <c r="K39" s="39"/>
      <c r="L39" s="55">
        <f t="shared" si="1"/>
        <v>34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6" thickBot="1" x14ac:dyDescent="0.2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10</v>
      </c>
      <c r="G40" s="31"/>
      <c r="H40" s="31"/>
      <c r="I40" s="11">
        <f t="shared" si="0"/>
        <v>30</v>
      </c>
      <c r="J40" s="39"/>
      <c r="K40" s="39"/>
      <c r="L40" s="55">
        <f t="shared" si="1"/>
        <v>30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6" thickBot="1" x14ac:dyDescent="0.2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>
        <v>11</v>
      </c>
      <c r="H41" s="31"/>
      <c r="I41" s="11">
        <f t="shared" si="0"/>
        <v>41</v>
      </c>
      <c r="J41" s="39"/>
      <c r="K41" s="39"/>
      <c r="L41" s="55">
        <f t="shared" si="1"/>
        <v>41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6" thickBot="1" x14ac:dyDescent="0.2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>
        <v>15</v>
      </c>
      <c r="H42" s="31"/>
      <c r="I42" s="11">
        <f t="shared" si="0"/>
        <v>45</v>
      </c>
      <c r="J42" s="39"/>
      <c r="K42" s="39"/>
      <c r="L42" s="55">
        <f t="shared" si="1"/>
        <v>45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6" thickBot="1" x14ac:dyDescent="0.2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10</v>
      </c>
      <c r="G43" s="31"/>
      <c r="H43" s="31"/>
      <c r="I43" s="11">
        <f t="shared" si="0"/>
        <v>30</v>
      </c>
      <c r="J43" s="39"/>
      <c r="K43" s="39"/>
      <c r="L43" s="55">
        <f t="shared" si="1"/>
        <v>30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6" thickBot="1" x14ac:dyDescent="0.2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10</v>
      </c>
      <c r="G44" s="31">
        <v>12</v>
      </c>
      <c r="H44" s="31"/>
      <c r="I44" s="11">
        <f t="shared" si="0"/>
        <v>42</v>
      </c>
      <c r="J44" s="39"/>
      <c r="K44" s="39"/>
      <c r="L44" s="55">
        <f t="shared" si="1"/>
        <v>42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6" thickBot="1" x14ac:dyDescent="0.2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10</v>
      </c>
      <c r="G45" s="31"/>
      <c r="H45" s="31"/>
      <c r="I45" s="11">
        <f t="shared" si="0"/>
        <v>30</v>
      </c>
      <c r="J45" s="39"/>
      <c r="K45" s="39"/>
      <c r="L45" s="55">
        <f t="shared" si="1"/>
        <v>30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6" thickBot="1" x14ac:dyDescent="0.2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10</v>
      </c>
      <c r="G46" s="31">
        <v>3</v>
      </c>
      <c r="H46" s="31"/>
      <c r="I46" s="11">
        <f t="shared" si="0"/>
        <v>33</v>
      </c>
      <c r="J46" s="39"/>
      <c r="K46" s="39"/>
      <c r="L46" s="55">
        <f t="shared" si="1"/>
        <v>33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6" thickBot="1" x14ac:dyDescent="0.2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10</v>
      </c>
      <c r="G47" s="31">
        <v>19</v>
      </c>
      <c r="H47" s="31"/>
      <c r="I47" s="11">
        <f t="shared" si="0"/>
        <v>49</v>
      </c>
      <c r="J47" s="39"/>
      <c r="K47" s="39"/>
      <c r="L47" s="55">
        <f t="shared" si="1"/>
        <v>49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6" thickBot="1" x14ac:dyDescent="0.2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10</v>
      </c>
      <c r="G48" s="31">
        <v>19</v>
      </c>
      <c r="H48" s="31"/>
      <c r="I48" s="11">
        <f t="shared" si="0"/>
        <v>49</v>
      </c>
      <c r="J48" s="39"/>
      <c r="K48" s="39"/>
      <c r="L48" s="55">
        <f t="shared" si="1"/>
        <v>49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2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10</v>
      </c>
      <c r="G49" s="31">
        <v>9</v>
      </c>
      <c r="H49" s="31"/>
      <c r="I49" s="11">
        <f t="shared" si="0"/>
        <v>39</v>
      </c>
      <c r="J49" s="39"/>
      <c r="K49" s="39"/>
      <c r="L49" s="55">
        <f t="shared" si="1"/>
        <v>39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6" thickBot="1" x14ac:dyDescent="0.2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10</v>
      </c>
      <c r="G50" s="31">
        <v>18</v>
      </c>
      <c r="H50" s="31"/>
      <c r="I50" s="11">
        <f t="shared" si="0"/>
        <v>48</v>
      </c>
      <c r="J50" s="39"/>
      <c r="K50" s="39"/>
      <c r="L50" s="55">
        <f t="shared" si="1"/>
        <v>48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6" thickBot="1" x14ac:dyDescent="0.2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10</v>
      </c>
      <c r="G51" s="31">
        <v>16</v>
      </c>
      <c r="H51" s="31"/>
      <c r="I51" s="11">
        <f t="shared" si="0"/>
        <v>46</v>
      </c>
      <c r="J51" s="39"/>
      <c r="K51" s="39"/>
      <c r="L51" s="55">
        <f t="shared" si="1"/>
        <v>46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6" thickBot="1" x14ac:dyDescent="0.2">
      <c r="A52" s="24">
        <v>46</v>
      </c>
      <c r="B52" s="67" t="s">
        <v>112</v>
      </c>
      <c r="C52" s="68" t="s">
        <v>113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6" thickBot="1" x14ac:dyDescent="0.2">
      <c r="A53" s="24">
        <v>47</v>
      </c>
      <c r="B53" s="67" t="s">
        <v>114</v>
      </c>
      <c r="C53" s="68" t="s">
        <v>115</v>
      </c>
      <c r="D53" s="31">
        <v>10</v>
      </c>
      <c r="E53" s="31">
        <v>7</v>
      </c>
      <c r="F53" s="32">
        <v>10</v>
      </c>
      <c r="G53" s="31">
        <v>20</v>
      </c>
      <c r="H53" s="31"/>
      <c r="I53" s="11">
        <f t="shared" si="0"/>
        <v>47</v>
      </c>
      <c r="J53" s="39"/>
      <c r="K53" s="39"/>
      <c r="L53" s="55">
        <f t="shared" si="1"/>
        <v>47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6" thickBot="1" x14ac:dyDescent="0.2">
      <c r="A54" s="24">
        <v>48</v>
      </c>
      <c r="B54" s="67" t="s">
        <v>116</v>
      </c>
      <c r="C54" s="68" t="s">
        <v>117</v>
      </c>
      <c r="D54" s="31">
        <v>10</v>
      </c>
      <c r="E54" s="31">
        <v>7</v>
      </c>
      <c r="F54" s="32">
        <v>10</v>
      </c>
      <c r="G54" s="31">
        <v>10</v>
      </c>
      <c r="H54" s="31"/>
      <c r="I54" s="11">
        <f t="shared" si="0"/>
        <v>37</v>
      </c>
      <c r="J54" s="39"/>
      <c r="K54" s="39"/>
      <c r="L54" s="55">
        <f t="shared" si="1"/>
        <v>37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6" thickBot="1" x14ac:dyDescent="0.2">
      <c r="A55" s="24">
        <v>49</v>
      </c>
      <c r="B55" s="67" t="s">
        <v>118</v>
      </c>
      <c r="C55" s="68" t="s">
        <v>119</v>
      </c>
      <c r="D55" s="31">
        <v>10</v>
      </c>
      <c r="E55" s="31">
        <v>7</v>
      </c>
      <c r="F55" s="32">
        <v>10</v>
      </c>
      <c r="G55" s="31">
        <v>10</v>
      </c>
      <c r="H55" s="31"/>
      <c r="I55" s="11">
        <f t="shared" si="0"/>
        <v>37</v>
      </c>
      <c r="J55" s="39"/>
      <c r="K55" s="39"/>
      <c r="L55" s="55">
        <f t="shared" si="1"/>
        <v>37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6" thickBot="1" x14ac:dyDescent="0.2">
      <c r="A56" s="24">
        <v>50</v>
      </c>
      <c r="B56" s="67" t="s">
        <v>120</v>
      </c>
      <c r="C56" s="68" t="s">
        <v>121</v>
      </c>
      <c r="D56" s="31">
        <v>10</v>
      </c>
      <c r="E56" s="31">
        <v>7</v>
      </c>
      <c r="F56" s="32">
        <v>10</v>
      </c>
      <c r="G56" s="31">
        <v>5</v>
      </c>
      <c r="H56" s="31"/>
      <c r="I56" s="11">
        <f t="shared" si="0"/>
        <v>32</v>
      </c>
      <c r="J56" s="39"/>
      <c r="K56" s="39"/>
      <c r="L56" s="55">
        <f t="shared" si="1"/>
        <v>32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6" thickBot="1" x14ac:dyDescent="0.2">
      <c r="A57" s="24">
        <v>51</v>
      </c>
      <c r="B57" s="67" t="s">
        <v>122</v>
      </c>
      <c r="C57" s="68" t="s">
        <v>123</v>
      </c>
      <c r="D57" s="31">
        <v>10</v>
      </c>
      <c r="E57" s="31">
        <v>8</v>
      </c>
      <c r="F57" s="32">
        <v>10</v>
      </c>
      <c r="G57" s="31">
        <v>5</v>
      </c>
      <c r="H57" s="31"/>
      <c r="I57" s="11">
        <f t="shared" si="0"/>
        <v>33</v>
      </c>
      <c r="J57" s="39"/>
      <c r="K57" s="39"/>
      <c r="L57" s="55">
        <f t="shared" si="1"/>
        <v>33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6" thickBot="1" x14ac:dyDescent="0.2">
      <c r="A58" s="24">
        <v>52</v>
      </c>
      <c r="B58" s="67" t="s">
        <v>124</v>
      </c>
      <c r="C58" s="68" t="s">
        <v>125</v>
      </c>
      <c r="D58" s="31">
        <v>10</v>
      </c>
      <c r="E58" s="31">
        <v>7</v>
      </c>
      <c r="F58" s="32">
        <v>10</v>
      </c>
      <c r="G58" s="31">
        <v>14</v>
      </c>
      <c r="H58" s="31"/>
      <c r="I58" s="11">
        <v>10</v>
      </c>
      <c r="J58" s="39"/>
      <c r="K58" s="39"/>
      <c r="L58" s="55">
        <f t="shared" si="1"/>
        <v>10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6" thickBot="1" x14ac:dyDescent="0.2">
      <c r="A59" s="24">
        <v>53</v>
      </c>
      <c r="B59" s="67" t="s">
        <v>126</v>
      </c>
      <c r="C59" s="68" t="s">
        <v>127</v>
      </c>
      <c r="D59" s="31">
        <v>10</v>
      </c>
      <c r="E59" s="31">
        <v>8</v>
      </c>
      <c r="F59" s="32">
        <v>10</v>
      </c>
      <c r="G59" s="31">
        <v>14</v>
      </c>
      <c r="H59" s="31"/>
      <c r="I59" s="11">
        <f t="shared" si="0"/>
        <v>42</v>
      </c>
      <c r="J59" s="39"/>
      <c r="K59" s="39"/>
      <c r="L59" s="55">
        <f t="shared" si="1"/>
        <v>42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6" thickBot="1" x14ac:dyDescent="0.2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10</v>
      </c>
      <c r="G60" s="31">
        <v>13</v>
      </c>
      <c r="H60" s="31"/>
      <c r="I60" s="11">
        <f t="shared" si="0"/>
        <v>43</v>
      </c>
      <c r="J60" s="39"/>
      <c r="K60" s="39"/>
      <c r="L60" s="55">
        <f t="shared" si="1"/>
        <v>43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6" thickBot="1" x14ac:dyDescent="0.2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10</v>
      </c>
      <c r="G61" s="31">
        <v>4</v>
      </c>
      <c r="H61" s="31"/>
      <c r="I61" s="11">
        <f t="shared" si="0"/>
        <v>34</v>
      </c>
      <c r="J61" s="39"/>
      <c r="K61" s="39"/>
      <c r="L61" s="55">
        <f t="shared" si="1"/>
        <v>34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6" thickBot="1" x14ac:dyDescent="0.2">
      <c r="A62" s="24">
        <v>56</v>
      </c>
      <c r="B62" s="67" t="s">
        <v>132</v>
      </c>
      <c r="C62" s="68" t="s">
        <v>133</v>
      </c>
      <c r="D62" s="31">
        <v>10</v>
      </c>
      <c r="E62" s="31">
        <v>8</v>
      </c>
      <c r="F62" s="32">
        <v>10</v>
      </c>
      <c r="G62" s="31">
        <v>8</v>
      </c>
      <c r="H62" s="31"/>
      <c r="I62" s="11">
        <f t="shared" si="0"/>
        <v>36</v>
      </c>
      <c r="J62" s="39"/>
      <c r="K62" s="39"/>
      <c r="L62" s="55">
        <f t="shared" si="1"/>
        <v>36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6" thickBot="1" x14ac:dyDescent="0.2">
      <c r="A63" s="24">
        <v>57</v>
      </c>
      <c r="B63" s="67" t="s">
        <v>134</v>
      </c>
      <c r="C63" s="68" t="s">
        <v>135</v>
      </c>
      <c r="D63" s="31">
        <v>10</v>
      </c>
      <c r="E63" s="31">
        <v>8</v>
      </c>
      <c r="F63" s="32">
        <v>10</v>
      </c>
      <c r="G63" s="31">
        <v>14</v>
      </c>
      <c r="H63" s="31"/>
      <c r="I63" s="11">
        <f t="shared" si="0"/>
        <v>42</v>
      </c>
      <c r="J63" s="39"/>
      <c r="K63" s="39"/>
      <c r="L63" s="55">
        <f t="shared" si="1"/>
        <v>42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6" thickBot="1" x14ac:dyDescent="0.2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10</v>
      </c>
      <c r="G64" s="31">
        <v>3</v>
      </c>
      <c r="H64" s="31"/>
      <c r="I64" s="11">
        <f t="shared" si="0"/>
        <v>33</v>
      </c>
      <c r="J64" s="39"/>
      <c r="K64" s="39"/>
      <c r="L64" s="55">
        <f t="shared" si="1"/>
        <v>33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6" thickBot="1" x14ac:dyDescent="0.2">
      <c r="A65" s="24">
        <v>59</v>
      </c>
      <c r="B65" s="67" t="s">
        <v>138</v>
      </c>
      <c r="C65" s="68" t="s">
        <v>139</v>
      </c>
      <c r="D65" s="31">
        <v>10</v>
      </c>
      <c r="E65" s="31">
        <v>8</v>
      </c>
      <c r="F65" s="32">
        <v>10</v>
      </c>
      <c r="G65" s="31">
        <v>17</v>
      </c>
      <c r="H65" s="31"/>
      <c r="I65" s="11">
        <f t="shared" si="0"/>
        <v>45</v>
      </c>
      <c r="J65" s="39"/>
      <c r="K65" s="39"/>
      <c r="L65" s="55">
        <f t="shared" si="1"/>
        <v>45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6" thickBot="1" x14ac:dyDescent="0.2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>
        <v>10</v>
      </c>
      <c r="G66" s="31">
        <v>8</v>
      </c>
      <c r="H66" s="31"/>
      <c r="I66" s="11">
        <f t="shared" si="0"/>
        <v>38</v>
      </c>
      <c r="J66" s="39"/>
      <c r="K66" s="39"/>
      <c r="L66" s="55">
        <f t="shared" si="1"/>
        <v>38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6" thickBot="1" x14ac:dyDescent="0.2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10</v>
      </c>
      <c r="G67" s="31">
        <v>7</v>
      </c>
      <c r="H67" s="31"/>
      <c r="I67" s="11">
        <f t="shared" si="0"/>
        <v>37</v>
      </c>
      <c r="J67" s="39"/>
      <c r="K67" s="39"/>
      <c r="L67" s="55">
        <f t="shared" si="1"/>
        <v>37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6" thickBot="1" x14ac:dyDescent="0.2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10</v>
      </c>
      <c r="G68" s="31">
        <v>4</v>
      </c>
      <c r="H68" s="31"/>
      <c r="I68" s="11">
        <f t="shared" si="0"/>
        <v>34</v>
      </c>
      <c r="J68" s="39"/>
      <c r="K68" s="39"/>
      <c r="L68" s="55">
        <f t="shared" si="1"/>
        <v>34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6" thickBot="1" x14ac:dyDescent="0.2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3</v>
      </c>
      <c r="H69" s="31"/>
      <c r="I69" s="11">
        <f t="shared" si="0"/>
        <v>33</v>
      </c>
      <c r="J69" s="39"/>
      <c r="K69" s="39"/>
      <c r="L69" s="55">
        <f t="shared" si="1"/>
        <v>33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6" thickBot="1" x14ac:dyDescent="0.2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10</v>
      </c>
      <c r="G70" s="31">
        <v>13</v>
      </c>
      <c r="H70" s="31"/>
      <c r="I70" s="11">
        <f t="shared" si="0"/>
        <v>43</v>
      </c>
      <c r="J70" s="39"/>
      <c r="K70" s="39"/>
      <c r="L70" s="55">
        <f t="shared" si="1"/>
        <v>43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6" thickBot="1" x14ac:dyDescent="0.2">
      <c r="A71" s="24">
        <v>65</v>
      </c>
      <c r="B71" s="67" t="s">
        <v>150</v>
      </c>
      <c r="C71" s="68" t="s">
        <v>151</v>
      </c>
      <c r="D71" s="31">
        <v>10</v>
      </c>
      <c r="E71" s="31">
        <v>10</v>
      </c>
      <c r="F71" s="32">
        <v>10</v>
      </c>
      <c r="G71" s="31"/>
      <c r="H71" s="31"/>
      <c r="I71" s="11">
        <f t="shared" si="0"/>
        <v>30</v>
      </c>
      <c r="J71" s="39"/>
      <c r="K71" s="39"/>
      <c r="L71" s="55">
        <f t="shared" si="1"/>
        <v>30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6" thickBot="1" x14ac:dyDescent="0.2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10</v>
      </c>
      <c r="G72" s="31">
        <v>3</v>
      </c>
      <c r="H72" s="31"/>
      <c r="I72" s="11">
        <f t="shared" ref="I72:I135" si="4">SUM(D72:H72)</f>
        <v>33</v>
      </c>
      <c r="J72" s="39"/>
      <c r="K72" s="39"/>
      <c r="L72" s="55">
        <f t="shared" ref="L72:L135" si="5">SUM(I72,J72,K72)</f>
        <v>33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6" thickBot="1" x14ac:dyDescent="0.2">
      <c r="A73" s="24">
        <v>67</v>
      </c>
      <c r="B73" s="67" t="s">
        <v>154</v>
      </c>
      <c r="C73" s="68" t="s">
        <v>155</v>
      </c>
      <c r="D73" s="31">
        <v>10</v>
      </c>
      <c r="E73" s="31">
        <v>10</v>
      </c>
      <c r="F73" s="32">
        <v>10</v>
      </c>
      <c r="G73" s="31">
        <v>9</v>
      </c>
      <c r="H73" s="31"/>
      <c r="I73" s="11">
        <f t="shared" si="4"/>
        <v>39</v>
      </c>
      <c r="J73" s="39"/>
      <c r="K73" s="39"/>
      <c r="L73" s="55">
        <f t="shared" si="5"/>
        <v>39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6" thickBot="1" x14ac:dyDescent="0.2">
      <c r="A74" s="24">
        <v>68</v>
      </c>
      <c r="B74" s="67" t="s">
        <v>156</v>
      </c>
      <c r="C74" s="68" t="s">
        <v>157</v>
      </c>
      <c r="D74" s="31"/>
      <c r="E74" s="31">
        <v>10</v>
      </c>
      <c r="F74" s="32"/>
      <c r="G74" s="31"/>
      <c r="H74" s="31"/>
      <c r="I74" s="11">
        <f t="shared" si="4"/>
        <v>10</v>
      </c>
      <c r="J74" s="39"/>
      <c r="K74" s="39"/>
      <c r="L74" s="55">
        <f t="shared" si="5"/>
        <v>10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6" thickBot="1" x14ac:dyDescent="0.2">
      <c r="A75" s="24">
        <v>69</v>
      </c>
      <c r="B75" s="67" t="s">
        <v>158</v>
      </c>
      <c r="C75" s="68" t="s">
        <v>159</v>
      </c>
      <c r="D75" s="31">
        <v>10</v>
      </c>
      <c r="E75" s="31">
        <v>10</v>
      </c>
      <c r="F75" s="32">
        <v>10</v>
      </c>
      <c r="G75" s="31">
        <v>17</v>
      </c>
      <c r="H75" s="31"/>
      <c r="I75" s="11">
        <f t="shared" si="4"/>
        <v>47</v>
      </c>
      <c r="J75" s="39"/>
      <c r="K75" s="39"/>
      <c r="L75" s="55">
        <f t="shared" si="5"/>
        <v>47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6" thickBot="1" x14ac:dyDescent="0.2">
      <c r="A76" s="24">
        <v>70</v>
      </c>
      <c r="B76" s="67" t="s">
        <v>160</v>
      </c>
      <c r="C76" s="68" t="s">
        <v>161</v>
      </c>
      <c r="D76" s="31">
        <v>10</v>
      </c>
      <c r="E76" s="31">
        <v>10</v>
      </c>
      <c r="F76" s="32">
        <v>10</v>
      </c>
      <c r="G76" s="31">
        <v>19</v>
      </c>
      <c r="H76" s="31"/>
      <c r="I76" s="11">
        <f t="shared" si="4"/>
        <v>49</v>
      </c>
      <c r="J76" s="39"/>
      <c r="K76" s="39"/>
      <c r="L76" s="55">
        <f t="shared" si="5"/>
        <v>49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" thickBot="1" x14ac:dyDescent="0.2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" thickBot="1" x14ac:dyDescent="0.2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" thickBot="1" x14ac:dyDescent="0.2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" thickBot="1" x14ac:dyDescent="0.2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" thickBot="1" x14ac:dyDescent="0.2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" thickBot="1" x14ac:dyDescent="0.2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" thickBot="1" x14ac:dyDescent="0.2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" thickBot="1" x14ac:dyDescent="0.2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" thickBot="1" x14ac:dyDescent="0.2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" thickBot="1" x14ac:dyDescent="0.2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" thickBot="1" x14ac:dyDescent="0.2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" thickBot="1" x14ac:dyDescent="0.2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" thickBot="1" x14ac:dyDescent="0.2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" thickBot="1" x14ac:dyDescent="0.2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" thickBot="1" x14ac:dyDescent="0.2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" thickBot="1" x14ac:dyDescent="0.2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" thickBot="1" x14ac:dyDescent="0.2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" thickBot="1" x14ac:dyDescent="0.2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" thickBot="1" x14ac:dyDescent="0.2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" thickBot="1" x14ac:dyDescent="0.2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" thickBot="1" x14ac:dyDescent="0.2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" thickBot="1" x14ac:dyDescent="0.2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" thickBot="1" x14ac:dyDescent="0.2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" thickBot="1" x14ac:dyDescent="0.2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" thickBot="1" x14ac:dyDescent="0.2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" thickBot="1" x14ac:dyDescent="0.2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" thickBot="1" x14ac:dyDescent="0.2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" thickBot="1" x14ac:dyDescent="0.2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" thickBot="1" x14ac:dyDescent="0.2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" thickBot="1" x14ac:dyDescent="0.2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" thickBot="1" x14ac:dyDescent="0.2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" thickBot="1" x14ac:dyDescent="0.2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" thickBot="1" x14ac:dyDescent="0.2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" thickBot="1" x14ac:dyDescent="0.2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" thickBot="1" x14ac:dyDescent="0.2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" thickBot="1" x14ac:dyDescent="0.2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" thickBot="1" x14ac:dyDescent="0.2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" thickBot="1" x14ac:dyDescent="0.2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" thickBot="1" x14ac:dyDescent="0.2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" thickBot="1" x14ac:dyDescent="0.2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" thickBot="1" x14ac:dyDescent="0.2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" thickBot="1" x14ac:dyDescent="0.2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" thickBot="1" x14ac:dyDescent="0.2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" thickBot="1" x14ac:dyDescent="0.2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" thickBot="1" x14ac:dyDescent="0.2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" thickBot="1" x14ac:dyDescent="0.2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" thickBot="1" x14ac:dyDescent="0.2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" thickBot="1" x14ac:dyDescent="0.2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" thickBot="1" x14ac:dyDescent="0.2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" thickBot="1" x14ac:dyDescent="0.2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" thickBot="1" x14ac:dyDescent="0.2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" thickBot="1" x14ac:dyDescent="0.2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" thickBot="1" x14ac:dyDescent="0.2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" thickBot="1" x14ac:dyDescent="0.2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" thickBot="1" x14ac:dyDescent="0.2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" thickBot="1" x14ac:dyDescent="0.2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" thickBot="1" x14ac:dyDescent="0.2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" thickBot="1" x14ac:dyDescent="0.2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" thickBot="1" x14ac:dyDescent="0.2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" thickBot="1" x14ac:dyDescent="0.2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" thickBot="1" x14ac:dyDescent="0.2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" thickBot="1" x14ac:dyDescent="0.2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" thickBot="1" x14ac:dyDescent="0.2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" thickBot="1" x14ac:dyDescent="0.2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" thickBot="1" x14ac:dyDescent="0.2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" thickBot="1" x14ac:dyDescent="0.2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" thickBot="1" x14ac:dyDescent="0.2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" thickBot="1" x14ac:dyDescent="0.2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" thickBot="1" x14ac:dyDescent="0.2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" thickBot="1" x14ac:dyDescent="0.2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" thickBot="1" x14ac:dyDescent="0.2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" thickBot="1" x14ac:dyDescent="0.2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" thickBot="1" x14ac:dyDescent="0.2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" thickBot="1" x14ac:dyDescent="0.2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" thickBot="1" x14ac:dyDescent="0.2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" thickBot="1" x14ac:dyDescent="0.2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" thickBot="1" x14ac:dyDescent="0.2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" thickBot="1" x14ac:dyDescent="0.2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" thickBot="1" x14ac:dyDescent="0.2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" thickBot="1" x14ac:dyDescent="0.2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" thickBot="1" x14ac:dyDescent="0.2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" thickBot="1" x14ac:dyDescent="0.2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" thickBot="1" x14ac:dyDescent="0.2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" thickBot="1" x14ac:dyDescent="0.2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" thickBot="1" x14ac:dyDescent="0.2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" thickBot="1" x14ac:dyDescent="0.2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" thickBot="1" x14ac:dyDescent="0.2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" thickBot="1" x14ac:dyDescent="0.2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" thickBot="1" x14ac:dyDescent="0.2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" thickBot="1" x14ac:dyDescent="0.2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" thickBot="1" x14ac:dyDescent="0.2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" thickBot="1" x14ac:dyDescent="0.2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" thickBot="1" x14ac:dyDescent="0.2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" thickBot="1" x14ac:dyDescent="0.2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" thickBot="1" x14ac:dyDescent="0.2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" thickBot="1" x14ac:dyDescent="0.2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" thickBot="1" x14ac:dyDescent="0.2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" thickBot="1" x14ac:dyDescent="0.2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" thickBot="1" x14ac:dyDescent="0.2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" thickBot="1" x14ac:dyDescent="0.2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" thickBot="1" x14ac:dyDescent="0.2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" thickBot="1" x14ac:dyDescent="0.2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" thickBot="1" x14ac:dyDescent="0.2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" thickBot="1" x14ac:dyDescent="0.2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" thickBot="1" x14ac:dyDescent="0.2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" thickBot="1" x14ac:dyDescent="0.2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" thickBot="1" x14ac:dyDescent="0.2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" thickBot="1" x14ac:dyDescent="0.2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" thickBot="1" x14ac:dyDescent="0.2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" thickBot="1" x14ac:dyDescent="0.2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" thickBot="1" x14ac:dyDescent="0.2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" thickBot="1" x14ac:dyDescent="0.2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" thickBot="1" x14ac:dyDescent="0.2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" thickBot="1" x14ac:dyDescent="0.2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" thickBot="1" x14ac:dyDescent="0.2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" thickBot="1" x14ac:dyDescent="0.2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" thickBot="1" x14ac:dyDescent="0.2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" thickBot="1" x14ac:dyDescent="0.2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" thickBot="1" x14ac:dyDescent="0.2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" thickBot="1" x14ac:dyDescent="0.2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" thickBot="1" x14ac:dyDescent="0.2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" thickBot="1" x14ac:dyDescent="0.2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" thickBot="1" x14ac:dyDescent="0.2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" thickBot="1" x14ac:dyDescent="0.2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" thickBot="1" x14ac:dyDescent="0.2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" thickBot="1" x14ac:dyDescent="0.2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" thickBot="1" x14ac:dyDescent="0.2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" thickBot="1" x14ac:dyDescent="0.2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" thickBot="1" x14ac:dyDescent="0.2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" thickBot="1" x14ac:dyDescent="0.2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" thickBot="1" x14ac:dyDescent="0.2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" thickBot="1" x14ac:dyDescent="0.2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" thickBot="1" x14ac:dyDescent="0.2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" thickBot="1" x14ac:dyDescent="0.2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" thickBot="1" x14ac:dyDescent="0.2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" thickBot="1" x14ac:dyDescent="0.2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" thickBot="1" x14ac:dyDescent="0.2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" thickBot="1" x14ac:dyDescent="0.2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" thickBot="1" x14ac:dyDescent="0.2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" thickBot="1" x14ac:dyDescent="0.2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" thickBot="1" x14ac:dyDescent="0.2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" thickBot="1" x14ac:dyDescent="0.2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" thickBot="1" x14ac:dyDescent="0.2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" thickBot="1" x14ac:dyDescent="0.2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" thickBot="1" x14ac:dyDescent="0.2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" thickBot="1" x14ac:dyDescent="0.2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" thickBot="1" x14ac:dyDescent="0.2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" thickBot="1" x14ac:dyDescent="0.2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" thickBot="1" x14ac:dyDescent="0.2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" thickBot="1" x14ac:dyDescent="0.2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" thickBot="1" x14ac:dyDescent="0.2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" thickBot="1" x14ac:dyDescent="0.2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" thickBot="1" x14ac:dyDescent="0.2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" thickBot="1" x14ac:dyDescent="0.2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" thickBot="1" x14ac:dyDescent="0.2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" thickBot="1" x14ac:dyDescent="0.2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" thickBot="1" x14ac:dyDescent="0.2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" thickBot="1" x14ac:dyDescent="0.2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" thickBot="1" x14ac:dyDescent="0.2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" thickBot="1" x14ac:dyDescent="0.2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" thickBot="1" x14ac:dyDescent="0.2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" thickBot="1" x14ac:dyDescent="0.2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" thickBot="1" x14ac:dyDescent="0.2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" thickBot="1" x14ac:dyDescent="0.2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" thickBot="1" x14ac:dyDescent="0.2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" thickBot="1" x14ac:dyDescent="0.2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" thickBot="1" x14ac:dyDescent="0.2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" thickBot="1" x14ac:dyDescent="0.2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3" operator="containsText" text="&quot;Није положио(ла)&quot;">
      <formula>NOT(ISERROR(SEARCH("""Није положио(ла)""",N7)))</formula>
    </cfRule>
    <cfRule type="cellIs" dxfId="7" priority="4" operator="greaterThan">
      <formula>50.499</formula>
    </cfRule>
    <cfRule type="containsText" dxfId="6" priority="2" operator="containsText" text="Није положио(ла)">
      <formula>NOT(ISERROR(SEARCH("Није положио(ла)",N7)))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zoricav.stojanovic@gmail.com</cp:lastModifiedBy>
  <cp:lastPrinted>2013-06-04T07:15:43Z</cp:lastPrinted>
  <dcterms:created xsi:type="dcterms:W3CDTF">2012-05-10T08:39:06Z</dcterms:created>
  <dcterms:modified xsi:type="dcterms:W3CDTF">2025-07-26T11:14:50Z</dcterms:modified>
</cp:coreProperties>
</file>