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an\OneDrive\Desktop\Škola 2024-2025\Predispitni poeni\Мастер\"/>
    </mc:Choice>
  </mc:AlternateContent>
  <xr:revisionPtr revIDLastSave="0" documentId="13_ncr:1_{CDDE8D73-124A-405E-BBEB-A9D983E08A2E}" xr6:coauthVersionLast="36" xr6:coauthVersionMax="36" xr10:uidLastSave="{00000000-0000-0000-0000-000000000000}"/>
  <bookViews>
    <workbookView xWindow="0" yWindow="0" windowWidth="20460" windowHeight="7515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9" i="1"/>
  <c r="L33" i="1"/>
  <c r="L41" i="1"/>
  <c r="L45" i="1"/>
  <c r="L53" i="1"/>
  <c r="L57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<sst xmlns="http://schemas.openxmlformats.org/spreadsheetml/2006/main" count="127" uniqueCount="127">
  <si>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</si>
  <si>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</si>
  <si>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</si>
  <si>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</si>
  <si>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</si>
  <si>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</si>
  <si>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</si>
  <si>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</si>
  <si>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</si>
  <si>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</si>
  <si>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</si>
  <si>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</si>
  <si>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</si>
  <si>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</si>
  <si>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</si>
  <si>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</si>
  <si>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</si>
  <si>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</si>
  <si>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</si>
  <si>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2024/2025</t>
  </si>
  <si>
    <t>Николић Ивана</t>
  </si>
  <si>
    <t>2024/58142-XVI</t>
  </si>
  <si>
    <t>Симић Јелена</t>
  </si>
  <si>
    <t>2024/58143-XVI</t>
  </si>
  <si>
    <t>Миленковић Андрија</t>
  </si>
  <si>
    <t>2024/58144-XVI</t>
  </si>
  <si>
    <t>Јовић Кристијан</t>
  </si>
  <si>
    <t>2024/58145-XVI</t>
  </si>
  <si>
    <t>Сентић Татјана</t>
  </si>
  <si>
    <t>2024/58146-XVI</t>
  </si>
  <si>
    <t>Панајотовић Сара</t>
  </si>
  <si>
    <t>2024/58147-XVI</t>
  </si>
  <si>
    <t>Јовановић Предраг</t>
  </si>
  <si>
    <t>2024/58148-XVI</t>
  </si>
  <si>
    <t>Кокановић Никола</t>
  </si>
  <si>
    <t>2024/58149-XV</t>
  </si>
  <si>
    <t>Ђокић Јована</t>
  </si>
  <si>
    <t>2024/58150-XV</t>
  </si>
  <si>
    <t>Илић Јована</t>
  </si>
  <si>
    <t>2024/58151-XVI</t>
  </si>
  <si>
    <t>Јанковић Душан</t>
  </si>
  <si>
    <t>2024/58152-XVI</t>
  </si>
  <si>
    <t>Николић Катарина</t>
  </si>
  <si>
    <t>2024/58153-XVI</t>
  </si>
  <si>
    <t>Николић Сава</t>
  </si>
  <si>
    <t>2024/58154-XVI</t>
  </si>
  <si>
    <t>Митковић Никола</t>
  </si>
  <si>
    <t>2024/58155-XV</t>
  </si>
  <si>
    <t>Спасић Тања</t>
  </si>
  <si>
    <t>2024/58156-XVI</t>
  </si>
  <si>
    <t>Максимовић Ана</t>
  </si>
  <si>
    <t>2024/58157-XVI</t>
  </si>
  <si>
    <t>Симоновић Владимир</t>
  </si>
  <si>
    <t>2024/58158-XV</t>
  </si>
  <si>
    <t>Нешић Николина</t>
  </si>
  <si>
    <t>2024/58159-XV</t>
  </si>
  <si>
    <t>Ристић Мартина</t>
  </si>
  <si>
    <t>2024/58160-XVI</t>
  </si>
  <si>
    <t>Гвозденовић Марија</t>
  </si>
  <si>
    <t>2024/58161-XV</t>
  </si>
  <si>
    <t>Стевановић Маријан</t>
  </si>
  <si>
    <t>2024/58162-XVI</t>
  </si>
  <si>
    <t>Јовановић Никола</t>
  </si>
  <si>
    <t>2024/58163-XV</t>
  </si>
  <si>
    <t>Влајковић Јелена</t>
  </si>
  <si>
    <t>2024/58164-XV</t>
  </si>
  <si>
    <t>Леповић Анђелка</t>
  </si>
  <si>
    <t>2024/58165-XVI</t>
  </si>
  <si>
    <t>Ђорђевић Виктор</t>
  </si>
  <si>
    <t>2024/58166-XVI</t>
  </si>
  <si>
    <t>Динић Дарија</t>
  </si>
  <si>
    <t>2024/58167-XVI</t>
  </si>
  <si>
    <t>Вукашиновић Драгана</t>
  </si>
  <si>
    <t>2024/58168-XV</t>
  </si>
  <si>
    <t>Видаковић Љиљана</t>
  </si>
  <si>
    <t>2024/58169-XVI</t>
  </si>
  <si>
    <t>Јањић Филип</t>
  </si>
  <si>
    <t>2024/58170-XV</t>
  </si>
  <si>
    <t>Јовановић Ђорђе</t>
  </si>
  <si>
    <t>2024/58171-XV</t>
  </si>
  <si>
    <t>Симовић Тијана</t>
  </si>
  <si>
    <t>2024/58172-XV</t>
  </si>
  <si>
    <t>Илић Сандра</t>
  </si>
  <si>
    <t>2024/58173-XV</t>
  </si>
  <si>
    <t>Антонијевић-Јовановић Марина</t>
  </si>
  <si>
    <t>2024/58174-XV</t>
  </si>
  <si>
    <t>Спасић Лидија</t>
  </si>
  <si>
    <t>2024/58175-XV</t>
  </si>
  <si>
    <t>Пејчић Јелена</t>
  </si>
  <si>
    <t>2024/58176-XV</t>
  </si>
  <si>
    <t>Марашевић Урош</t>
  </si>
  <si>
    <t>2024/58177-XV</t>
  </si>
  <si>
    <t>Стефић Милена</t>
  </si>
  <si>
    <t>2024/58179-XV</t>
  </si>
  <si>
    <t>Белегић Јелена</t>
  </si>
  <si>
    <t>2024/58180-XV</t>
  </si>
  <si>
    <t>Стојковић Ана</t>
  </si>
  <si>
    <t>2024/58181-XV</t>
  </si>
  <si>
    <t>Димитријевић Ана</t>
  </si>
  <si>
    <t>2024/58182-XV</t>
  </si>
  <si>
    <t>Ташковић Урош</t>
  </si>
  <si>
    <t>2024/58183-XV</t>
  </si>
  <si>
    <t>Брзаковић Душан</t>
  </si>
  <si>
    <t>2024/58184-XV</t>
  </si>
  <si>
    <t>Богосављевић Марија</t>
  </si>
  <si>
    <t>2024/58185-XV</t>
  </si>
  <si>
    <t>Радивојевић Анђела</t>
  </si>
  <si>
    <t>2024/58186-XV</t>
  </si>
  <si>
    <t>Топаловић Наташа</t>
  </si>
  <si>
    <t>2024/58187-XV</t>
  </si>
  <si>
    <t>Ристић Марија</t>
  </si>
  <si>
    <t>2024/58188-XVI</t>
  </si>
  <si>
    <t>Смиљанић Сенка</t>
  </si>
  <si>
    <t>2024/58189-XV</t>
  </si>
  <si>
    <t>Адамовић Гордана</t>
  </si>
  <si>
    <t>2024/58190-XV</t>
  </si>
  <si>
    <t>Томашевић Душан</t>
  </si>
  <si>
    <t>2024/58191-XV</t>
  </si>
  <si>
    <t>Рамановић Марија</t>
  </si>
  <si>
    <t>2024/58192-XV</t>
  </si>
  <si>
    <t>Трајковић Никола</t>
  </si>
  <si>
    <t>2024/58193-XV</t>
  </si>
  <si>
    <t>Ђорђевић Анђела</t>
  </si>
  <si>
    <t>2024/58194-XV</t>
  </si>
  <si>
    <t>Струковни мастер медицинска сестра, Струковни мастер физиотерапеут</t>
  </si>
  <si>
    <t>18МС1101 Примена информационо-комуникационих технологија у здравству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</si>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</sst>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 applyProtection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10" activePane="bottomLeft" state="frozen"/>
      <selection pane="bottomLeft" activeCell="E19" sqref="E19"/>
    </sheetView>
  </sheetViews>
  <sheetFormatPr defaultRowHeight="14.25" x14ac:dyDescent="0.25"/>
  <cols>
    <col min="1" max="1" width="9.140625" style="5"/>
    <col min="2" max="2" width="17.1406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16384" width="9.140625" style="2"/>
  </cols>
  <sheetData>
    <row r="1" spans="1:16" ht="54.75" customHeight="1" thickBot="1" x14ac:dyDescent="0.3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3">
      <c r="A2" s="83" t="s">
        <v>15</v>
      </c>
      <c r="B2" s="83"/>
      <c r="C2" s="84"/>
      <c r="D2" s="25" t="s">
        <v>19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3">
      <c r="A3" s="82" t="s">
        <v>3</v>
      </c>
      <c r="B3" s="83"/>
      <c r="C3" s="83"/>
      <c r="D3" s="78" t="s">
        <v>125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3">
      <c r="A4" s="82" t="s">
        <v>10</v>
      </c>
      <c r="B4" s="83"/>
      <c r="C4" s="83"/>
      <c r="D4" s="78" t="s">
        <v>124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3">
      <c r="A5" s="14" t="s">
        <v>126</v>
      </c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3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5.75" thickBot="1" x14ac:dyDescent="0.3">
      <c r="A7" s="22">
        <v>1</v>
      </c>
      <c r="B7" s="70" t="s">
        <v>21</v>
      </c>
      <c r="C7" s="67" t="s">
        <v>22</v>
      </c>
      <c r="D7" s="28">
        <v>5</v>
      </c>
      <c r="E7" s="28">
        <v>15</v>
      </c>
      <c r="F7" s="29">
        <v>20</v>
      </c>
      <c r="G7" s="28">
        <v>11</v>
      </c>
      <c r="H7" s="28"/>
      <c r="I7" s="9">
        <f>SUM(D7:H7)</f>
        <v>51</v>
      </c>
      <c r="J7" s="41"/>
      <c r="K7" s="41"/>
      <c r="L7" s="53">
        <f>SUM(I7,J7,K7)</f>
        <v>51</v>
      </c>
      <c r="M7" s="6"/>
      <c r="N7" s="42">
        <f>IF(L7&gt;50.499,L7,"Није положио(ла)")</f>
        <v>51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 x14ac:dyDescent="0.3">
      <c r="A8" s="23">
        <v>2</v>
      </c>
      <c r="B8" s="71" t="s">
        <v>23</v>
      </c>
      <c r="C8" s="68" t="s">
        <v>24</v>
      </c>
      <c r="D8" s="30">
        <v>5</v>
      </c>
      <c r="E8" s="30">
        <v>15</v>
      </c>
      <c r="F8" s="31">
        <v>20</v>
      </c>
      <c r="G8" s="30">
        <v>10</v>
      </c>
      <c r="H8" s="30"/>
      <c r="I8" s="11">
        <f t="shared" ref="I8:I71" si="0">SUM(D8:H8)</f>
        <v>50</v>
      </c>
      <c r="J8" s="38"/>
      <c r="K8" s="38"/>
      <c r="L8" s="54">
        <f t="shared" ref="L8:L71" si="1">SUM(I8,J8,K8)</f>
        <v>50</v>
      </c>
      <c r="M8" s="7"/>
      <c r="N8" s="59" t="str">
        <f t="shared" ref="N8:N71" si="2">IF(L8&gt;50.499,L8,"Није положио(ла)")</f>
        <v>Није положио(ла)</v>
      </c>
      <c r="O8" s="62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3">
        <v>3</v>
      </c>
      <c r="B9" s="71" t="s">
        <v>25</v>
      </c>
      <c r="C9" s="68" t="s">
        <v>26</v>
      </c>
      <c r="D9" s="30">
        <v>5</v>
      </c>
      <c r="E9" s="30">
        <v>15</v>
      </c>
      <c r="F9" s="31">
        <v>20</v>
      </c>
      <c r="G9" s="30">
        <v>20</v>
      </c>
      <c r="H9" s="30"/>
      <c r="I9" s="11">
        <f t="shared" si="0"/>
        <v>60</v>
      </c>
      <c r="J9" s="38"/>
      <c r="K9" s="38"/>
      <c r="L9" s="54">
        <f t="shared" si="1"/>
        <v>60</v>
      </c>
      <c r="M9" s="7"/>
      <c r="N9" s="59">
        <f t="shared" si="2"/>
        <v>60</v>
      </c>
      <c r="O9" s="62">
        <f t="shared" si="3"/>
        <v>6</v>
      </c>
      <c r="P9" s="1"/>
    </row>
    <row r="10" spans="1:16" ht="15.75" thickBot="1" x14ac:dyDescent="0.3">
      <c r="A10" s="23">
        <v>4</v>
      </c>
      <c r="B10" s="71" t="s">
        <v>27</v>
      </c>
      <c r="C10" s="68" t="s">
        <v>28</v>
      </c>
      <c r="D10" s="32">
        <v>5</v>
      </c>
      <c r="E10" s="32">
        <v>15</v>
      </c>
      <c r="F10" s="33">
        <v>20</v>
      </c>
      <c r="G10" s="32">
        <v>20</v>
      </c>
      <c r="H10" s="32"/>
      <c r="I10" s="11">
        <f t="shared" si="0"/>
        <v>60</v>
      </c>
      <c r="J10" s="39"/>
      <c r="K10" s="39"/>
      <c r="L10" s="54">
        <f t="shared" si="1"/>
        <v>60</v>
      </c>
      <c r="M10" s="7"/>
      <c r="N10" s="59">
        <f t="shared" si="2"/>
        <v>60</v>
      </c>
      <c r="O10" s="62">
        <f t="shared" si="3"/>
        <v>6</v>
      </c>
      <c r="P10" s="1"/>
    </row>
    <row r="11" spans="1:16" ht="15.75" thickBot="1" x14ac:dyDescent="0.3">
      <c r="A11" s="23">
        <v>5</v>
      </c>
      <c r="B11" s="71" t="s">
        <v>29</v>
      </c>
      <c r="C11" s="68" t="s">
        <v>30</v>
      </c>
      <c r="D11" s="30">
        <v>5</v>
      </c>
      <c r="E11" s="30">
        <v>15</v>
      </c>
      <c r="F11" s="31">
        <v>20</v>
      </c>
      <c r="G11" s="30">
        <v>20</v>
      </c>
      <c r="H11" s="30"/>
      <c r="I11" s="11">
        <f t="shared" si="0"/>
        <v>60</v>
      </c>
      <c r="J11" s="38"/>
      <c r="K11" s="38"/>
      <c r="L11" s="54">
        <f t="shared" si="1"/>
        <v>60</v>
      </c>
      <c r="M11" s="12"/>
      <c r="N11" s="59">
        <f t="shared" si="2"/>
        <v>60</v>
      </c>
      <c r="O11" s="62">
        <f t="shared" si="3"/>
        <v>6</v>
      </c>
      <c r="P11" s="1"/>
    </row>
    <row r="12" spans="1:16" ht="15.75" thickBot="1" x14ac:dyDescent="0.3">
      <c r="A12" s="23">
        <v>6</v>
      </c>
      <c r="B12" s="71" t="s">
        <v>31</v>
      </c>
      <c r="C12" s="68" t="s">
        <v>32</v>
      </c>
      <c r="D12" s="30">
        <v>5</v>
      </c>
      <c r="E12" s="30">
        <v>15</v>
      </c>
      <c r="F12" s="31">
        <v>20</v>
      </c>
      <c r="G12" s="30">
        <v>14</v>
      </c>
      <c r="H12" s="30"/>
      <c r="I12" s="11">
        <f t="shared" si="0"/>
        <v>54</v>
      </c>
      <c r="J12" s="38"/>
      <c r="K12" s="38"/>
      <c r="L12" s="54">
        <f t="shared" si="1"/>
        <v>54</v>
      </c>
      <c r="M12" s="7"/>
      <c r="N12" s="59">
        <f t="shared" si="2"/>
        <v>54</v>
      </c>
      <c r="O12" s="62">
        <f t="shared" si="3"/>
        <v>6</v>
      </c>
      <c r="P12" s="1"/>
    </row>
    <row r="13" spans="1:16" ht="15.75" thickBot="1" x14ac:dyDescent="0.3">
      <c r="A13" s="23">
        <v>7</v>
      </c>
      <c r="B13" s="71" t="s">
        <v>33</v>
      </c>
      <c r="C13" s="68" t="s">
        <v>34</v>
      </c>
      <c r="D13" s="30">
        <v>5</v>
      </c>
      <c r="E13" s="30">
        <v>15</v>
      </c>
      <c r="F13" s="31">
        <v>20</v>
      </c>
      <c r="G13" s="30">
        <v>12</v>
      </c>
      <c r="H13" s="30"/>
      <c r="I13" s="11">
        <f t="shared" si="0"/>
        <v>52</v>
      </c>
      <c r="J13" s="38"/>
      <c r="K13" s="38"/>
      <c r="L13" s="54">
        <f t="shared" si="1"/>
        <v>52</v>
      </c>
      <c r="M13" s="7"/>
      <c r="N13" s="59">
        <f t="shared" si="2"/>
        <v>52</v>
      </c>
      <c r="O13" s="62">
        <f t="shared" si="3"/>
        <v>6</v>
      </c>
      <c r="P13" s="1"/>
    </row>
    <row r="14" spans="1:16" ht="15.75" thickBot="1" x14ac:dyDescent="0.3">
      <c r="A14" s="23">
        <v>8</v>
      </c>
      <c r="B14" s="71" t="s">
        <v>35</v>
      </c>
      <c r="C14" s="68" t="s">
        <v>36</v>
      </c>
      <c r="D14" s="30">
        <v>5</v>
      </c>
      <c r="E14" s="30">
        <v>15</v>
      </c>
      <c r="F14" s="31">
        <v>20</v>
      </c>
      <c r="G14" s="30">
        <v>19</v>
      </c>
      <c r="H14" s="30"/>
      <c r="I14" s="11">
        <f t="shared" si="0"/>
        <v>59</v>
      </c>
      <c r="J14" s="38"/>
      <c r="K14" s="38"/>
      <c r="L14" s="54">
        <f t="shared" si="1"/>
        <v>59</v>
      </c>
      <c r="M14" s="7"/>
      <c r="N14" s="59">
        <f t="shared" si="2"/>
        <v>59</v>
      </c>
      <c r="O14" s="62">
        <f t="shared" si="3"/>
        <v>6</v>
      </c>
      <c r="P14" s="1"/>
    </row>
    <row r="15" spans="1:16" ht="15.75" thickBot="1" x14ac:dyDescent="0.3">
      <c r="A15" s="23">
        <v>9</v>
      </c>
      <c r="B15" s="71" t="s">
        <v>37</v>
      </c>
      <c r="C15" s="68" t="s">
        <v>38</v>
      </c>
      <c r="D15" s="30">
        <v>5</v>
      </c>
      <c r="E15" s="30">
        <v>15</v>
      </c>
      <c r="F15" s="31">
        <v>20</v>
      </c>
      <c r="G15" s="30">
        <v>20</v>
      </c>
      <c r="H15" s="30"/>
      <c r="I15" s="11">
        <f t="shared" si="0"/>
        <v>60</v>
      </c>
      <c r="J15" s="38"/>
      <c r="K15" s="38"/>
      <c r="L15" s="54">
        <f t="shared" si="1"/>
        <v>60</v>
      </c>
      <c r="M15" s="7"/>
      <c r="N15" s="59">
        <f t="shared" si="2"/>
        <v>60</v>
      </c>
      <c r="O15" s="62">
        <f t="shared" si="3"/>
        <v>6</v>
      </c>
      <c r="P15" s="1"/>
    </row>
    <row r="16" spans="1:16" ht="15.75" thickBot="1" x14ac:dyDescent="0.3">
      <c r="A16" s="23">
        <v>10</v>
      </c>
      <c r="B16" s="71" t="s">
        <v>39</v>
      </c>
      <c r="C16" s="68" t="s">
        <v>40</v>
      </c>
      <c r="D16" s="30">
        <v>5</v>
      </c>
      <c r="E16" s="30">
        <v>15</v>
      </c>
      <c r="F16" s="31">
        <v>20</v>
      </c>
      <c r="G16" s="30">
        <v>20</v>
      </c>
      <c r="H16" s="30"/>
      <c r="I16" s="11">
        <f t="shared" si="0"/>
        <v>60</v>
      </c>
      <c r="J16" s="38"/>
      <c r="K16" s="38"/>
      <c r="L16" s="54">
        <f t="shared" si="1"/>
        <v>60</v>
      </c>
      <c r="M16" s="7"/>
      <c r="N16" s="59">
        <f t="shared" si="2"/>
        <v>60</v>
      </c>
      <c r="O16" s="62">
        <f t="shared" si="3"/>
        <v>6</v>
      </c>
      <c r="P16" s="1"/>
    </row>
    <row r="17" spans="1:16" ht="15.75" thickBot="1" x14ac:dyDescent="0.3">
      <c r="A17" s="23">
        <v>11</v>
      </c>
      <c r="B17" s="71" t="s">
        <v>41</v>
      </c>
      <c r="C17" s="68" t="s">
        <v>42</v>
      </c>
      <c r="D17" s="30">
        <v>5</v>
      </c>
      <c r="E17" s="30">
        <v>15</v>
      </c>
      <c r="F17" s="31">
        <v>20</v>
      </c>
      <c r="G17" s="30">
        <v>14</v>
      </c>
      <c r="H17" s="30"/>
      <c r="I17" s="11">
        <f t="shared" si="0"/>
        <v>54</v>
      </c>
      <c r="J17" s="38"/>
      <c r="K17" s="38"/>
      <c r="L17" s="54">
        <f t="shared" si="1"/>
        <v>54</v>
      </c>
      <c r="M17" s="7"/>
      <c r="N17" s="59">
        <f t="shared" si="2"/>
        <v>54</v>
      </c>
      <c r="O17" s="62">
        <f t="shared" si="3"/>
        <v>6</v>
      </c>
      <c r="P17" s="1"/>
    </row>
    <row r="18" spans="1:16" ht="15.75" thickBot="1" x14ac:dyDescent="0.3">
      <c r="A18" s="23">
        <v>12</v>
      </c>
      <c r="B18" s="71" t="s">
        <v>43</v>
      </c>
      <c r="C18" s="68" t="s">
        <v>44</v>
      </c>
      <c r="D18" s="30">
        <v>5</v>
      </c>
      <c r="E18" s="30">
        <v>15</v>
      </c>
      <c r="F18" s="31">
        <v>20</v>
      </c>
      <c r="G18" s="30">
        <v>12</v>
      </c>
      <c r="H18" s="30"/>
      <c r="I18" s="11">
        <f t="shared" si="0"/>
        <v>52</v>
      </c>
      <c r="J18" s="38"/>
      <c r="K18" s="38"/>
      <c r="L18" s="54">
        <f t="shared" si="1"/>
        <v>52</v>
      </c>
      <c r="M18" s="7"/>
      <c r="N18" s="59">
        <f t="shared" si="2"/>
        <v>52</v>
      </c>
      <c r="O18" s="62">
        <f t="shared" si="3"/>
        <v>6</v>
      </c>
      <c r="P18" s="1"/>
    </row>
    <row r="19" spans="1:16" ht="15.75" thickBot="1" x14ac:dyDescent="0.3">
      <c r="A19" s="23">
        <v>13</v>
      </c>
      <c r="B19" s="71" t="s">
        <v>45</v>
      </c>
      <c r="C19" s="68" t="s">
        <v>46</v>
      </c>
      <c r="D19" s="30">
        <v>5</v>
      </c>
      <c r="E19" s="30"/>
      <c r="F19" s="31"/>
      <c r="G19" s="30">
        <v>6</v>
      </c>
      <c r="H19" s="30"/>
      <c r="I19" s="11">
        <f t="shared" si="0"/>
        <v>11</v>
      </c>
      <c r="J19" s="38"/>
      <c r="K19" s="38"/>
      <c r="L19" s="54">
        <f t="shared" si="1"/>
        <v>11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5.75" thickBot="1" x14ac:dyDescent="0.3">
      <c r="A20" s="23">
        <v>14</v>
      </c>
      <c r="B20" s="71" t="s">
        <v>47</v>
      </c>
      <c r="C20" s="68" t="s">
        <v>48</v>
      </c>
      <c r="D20" s="30">
        <v>5</v>
      </c>
      <c r="E20" s="30">
        <v>15</v>
      </c>
      <c r="F20" s="31">
        <v>20</v>
      </c>
      <c r="G20" s="30">
        <v>8</v>
      </c>
      <c r="H20" s="30"/>
      <c r="I20" s="11">
        <f t="shared" si="0"/>
        <v>48</v>
      </c>
      <c r="J20" s="38"/>
      <c r="K20" s="38"/>
      <c r="L20" s="54">
        <f t="shared" si="1"/>
        <v>48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5.75" thickBot="1" x14ac:dyDescent="0.3">
      <c r="A21" s="23">
        <v>15</v>
      </c>
      <c r="B21" s="71" t="s">
        <v>49</v>
      </c>
      <c r="C21" s="68" t="s">
        <v>50</v>
      </c>
      <c r="D21" s="30">
        <v>5</v>
      </c>
      <c r="E21" s="30">
        <v>15</v>
      </c>
      <c r="F21" s="31">
        <v>20</v>
      </c>
      <c r="G21" s="30">
        <v>20</v>
      </c>
      <c r="H21" s="30"/>
      <c r="I21" s="11">
        <f t="shared" si="0"/>
        <v>60</v>
      </c>
      <c r="J21" s="38"/>
      <c r="K21" s="38"/>
      <c r="L21" s="54">
        <f t="shared" si="1"/>
        <v>60</v>
      </c>
      <c r="M21" s="7"/>
      <c r="N21" s="59">
        <f t="shared" si="2"/>
        <v>60</v>
      </c>
      <c r="O21" s="62">
        <f t="shared" si="3"/>
        <v>6</v>
      </c>
      <c r="P21" s="1"/>
    </row>
    <row r="22" spans="1:16" ht="15.75" thickBot="1" x14ac:dyDescent="0.3">
      <c r="A22" s="23">
        <v>16</v>
      </c>
      <c r="B22" s="71" t="s">
        <v>51</v>
      </c>
      <c r="C22" s="68" t="s">
        <v>52</v>
      </c>
      <c r="D22" s="30">
        <v>5</v>
      </c>
      <c r="E22" s="30">
        <v>15</v>
      </c>
      <c r="F22" s="31">
        <v>20</v>
      </c>
      <c r="G22" s="30">
        <v>14</v>
      </c>
      <c r="H22" s="30"/>
      <c r="I22" s="11">
        <f t="shared" si="0"/>
        <v>54</v>
      </c>
      <c r="J22" s="38"/>
      <c r="K22" s="38"/>
      <c r="L22" s="54">
        <f t="shared" si="1"/>
        <v>54</v>
      </c>
      <c r="M22" s="7"/>
      <c r="N22" s="59">
        <f t="shared" si="2"/>
        <v>54</v>
      </c>
      <c r="O22" s="62">
        <f t="shared" si="3"/>
        <v>6</v>
      </c>
      <c r="P22" s="1"/>
    </row>
    <row r="23" spans="1:16" ht="15.75" thickBot="1" x14ac:dyDescent="0.3">
      <c r="A23" s="23">
        <v>17</v>
      </c>
      <c r="B23" s="71" t="s">
        <v>53</v>
      </c>
      <c r="C23" s="68" t="s">
        <v>54</v>
      </c>
      <c r="D23" s="30">
        <v>5</v>
      </c>
      <c r="E23" s="30">
        <v>15</v>
      </c>
      <c r="F23" s="31">
        <v>20</v>
      </c>
      <c r="G23" s="30">
        <v>10</v>
      </c>
      <c r="H23" s="30"/>
      <c r="I23" s="11">
        <f t="shared" si="0"/>
        <v>50</v>
      </c>
      <c r="J23" s="38"/>
      <c r="K23" s="38"/>
      <c r="L23" s="54">
        <f t="shared" si="1"/>
        <v>50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5.75" thickBot="1" x14ac:dyDescent="0.3">
      <c r="A24" s="23">
        <v>18</v>
      </c>
      <c r="B24" s="71" t="s">
        <v>55</v>
      </c>
      <c r="C24" s="68" t="s">
        <v>56</v>
      </c>
      <c r="D24" s="30">
        <v>5</v>
      </c>
      <c r="E24" s="30">
        <v>15</v>
      </c>
      <c r="F24" s="31">
        <v>20</v>
      </c>
      <c r="G24" s="30">
        <v>10</v>
      </c>
      <c r="H24" s="30"/>
      <c r="I24" s="11">
        <f t="shared" si="0"/>
        <v>50</v>
      </c>
      <c r="J24" s="38"/>
      <c r="K24" s="38"/>
      <c r="L24" s="54">
        <f t="shared" si="1"/>
        <v>50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5.75" thickBot="1" x14ac:dyDescent="0.3">
      <c r="A25" s="23">
        <v>19</v>
      </c>
      <c r="B25" s="71" t="s">
        <v>57</v>
      </c>
      <c r="C25" s="68" t="s">
        <v>58</v>
      </c>
      <c r="D25" s="30">
        <v>5</v>
      </c>
      <c r="E25" s="30">
        <v>15</v>
      </c>
      <c r="F25" s="31">
        <v>20</v>
      </c>
      <c r="G25" s="30">
        <v>9</v>
      </c>
      <c r="H25" s="30"/>
      <c r="I25" s="11">
        <f t="shared" si="0"/>
        <v>49</v>
      </c>
      <c r="J25" s="38"/>
      <c r="K25" s="38"/>
      <c r="L25" s="54">
        <f t="shared" si="1"/>
        <v>49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5.75" thickBot="1" x14ac:dyDescent="0.3">
      <c r="A26" s="23">
        <v>20</v>
      </c>
      <c r="B26" s="71" t="s">
        <v>59</v>
      </c>
      <c r="C26" s="68" t="s">
        <v>60</v>
      </c>
      <c r="D26" s="30">
        <v>5</v>
      </c>
      <c r="E26" s="30">
        <v>15</v>
      </c>
      <c r="F26" s="31">
        <v>20</v>
      </c>
      <c r="G26" s="30">
        <v>16</v>
      </c>
      <c r="H26" s="30"/>
      <c r="I26" s="11">
        <f t="shared" si="0"/>
        <v>56</v>
      </c>
      <c r="J26" s="38"/>
      <c r="K26" s="38"/>
      <c r="L26" s="54">
        <f t="shared" si="1"/>
        <v>56</v>
      </c>
      <c r="M26" s="7"/>
      <c r="N26" s="59">
        <f t="shared" si="2"/>
        <v>56</v>
      </c>
      <c r="O26" s="62">
        <f t="shared" si="3"/>
        <v>6</v>
      </c>
      <c r="P26" s="1"/>
    </row>
    <row r="27" spans="1:16" ht="15.75" thickBot="1" x14ac:dyDescent="0.3">
      <c r="A27" s="23">
        <v>21</v>
      </c>
      <c r="B27" s="71" t="s">
        <v>61</v>
      </c>
      <c r="C27" s="68" t="s">
        <v>62</v>
      </c>
      <c r="D27" s="30">
        <v>5</v>
      </c>
      <c r="E27" s="30"/>
      <c r="F27" s="31">
        <v>20</v>
      </c>
      <c r="G27" s="30">
        <v>9</v>
      </c>
      <c r="H27" s="30"/>
      <c r="I27" s="11">
        <f t="shared" si="0"/>
        <v>34</v>
      </c>
      <c r="J27" s="38"/>
      <c r="K27" s="38"/>
      <c r="L27" s="54">
        <f t="shared" si="1"/>
        <v>34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5.75" thickBot="1" x14ac:dyDescent="0.3">
      <c r="A28" s="23">
        <v>22</v>
      </c>
      <c r="B28" s="71" t="s">
        <v>63</v>
      </c>
      <c r="C28" s="68" t="s">
        <v>64</v>
      </c>
      <c r="D28" s="30">
        <v>5</v>
      </c>
      <c r="E28" s="30">
        <v>15</v>
      </c>
      <c r="F28" s="31">
        <v>20</v>
      </c>
      <c r="G28" s="30">
        <v>20</v>
      </c>
      <c r="H28" s="30"/>
      <c r="I28" s="11">
        <f t="shared" si="0"/>
        <v>60</v>
      </c>
      <c r="J28" s="38"/>
      <c r="K28" s="38"/>
      <c r="L28" s="54">
        <f t="shared" si="1"/>
        <v>60</v>
      </c>
      <c r="M28" s="7"/>
      <c r="N28" s="59">
        <f t="shared" si="2"/>
        <v>60</v>
      </c>
      <c r="O28" s="62">
        <f t="shared" si="3"/>
        <v>6</v>
      </c>
      <c r="P28" s="1"/>
    </row>
    <row r="29" spans="1:16" ht="15.75" thickBot="1" x14ac:dyDescent="0.3">
      <c r="A29" s="23">
        <v>23</v>
      </c>
      <c r="B29" s="71" t="s">
        <v>65</v>
      </c>
      <c r="C29" s="68" t="s">
        <v>66</v>
      </c>
      <c r="D29" s="30">
        <v>5</v>
      </c>
      <c r="E29" s="30">
        <v>15</v>
      </c>
      <c r="F29" s="31">
        <v>20</v>
      </c>
      <c r="G29" s="30">
        <v>18</v>
      </c>
      <c r="H29" s="30"/>
      <c r="I29" s="11">
        <f t="shared" si="0"/>
        <v>58</v>
      </c>
      <c r="J29" s="38"/>
      <c r="K29" s="38"/>
      <c r="L29" s="54">
        <f t="shared" si="1"/>
        <v>58</v>
      </c>
      <c r="M29" s="7"/>
      <c r="N29" s="59">
        <f t="shared" si="2"/>
        <v>58</v>
      </c>
      <c r="O29" s="62">
        <f t="shared" si="3"/>
        <v>6</v>
      </c>
      <c r="P29" s="1"/>
    </row>
    <row r="30" spans="1:16" ht="15.75" thickBot="1" x14ac:dyDescent="0.3">
      <c r="A30" s="23">
        <v>24</v>
      </c>
      <c r="B30" s="71" t="s">
        <v>67</v>
      </c>
      <c r="C30" s="68" t="s">
        <v>68</v>
      </c>
      <c r="D30" s="30">
        <v>5</v>
      </c>
      <c r="E30" s="30">
        <v>15</v>
      </c>
      <c r="F30" s="31">
        <v>20</v>
      </c>
      <c r="G30" s="30">
        <v>7</v>
      </c>
      <c r="H30" s="30"/>
      <c r="I30" s="11">
        <f t="shared" si="0"/>
        <v>47</v>
      </c>
      <c r="J30" s="38"/>
      <c r="K30" s="38"/>
      <c r="L30" s="54">
        <f t="shared" si="1"/>
        <v>47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5.75" thickBot="1" x14ac:dyDescent="0.3">
      <c r="A31" s="23">
        <v>25</v>
      </c>
      <c r="B31" s="71" t="s">
        <v>69</v>
      </c>
      <c r="C31" s="68" t="s">
        <v>70</v>
      </c>
      <c r="D31" s="30">
        <v>5</v>
      </c>
      <c r="E31" s="30">
        <v>15</v>
      </c>
      <c r="F31" s="31">
        <v>20</v>
      </c>
      <c r="G31" s="30">
        <v>18</v>
      </c>
      <c r="H31" s="30"/>
      <c r="I31" s="11">
        <f t="shared" si="0"/>
        <v>58</v>
      </c>
      <c r="J31" s="38"/>
      <c r="K31" s="38"/>
      <c r="L31" s="54">
        <f t="shared" si="1"/>
        <v>58</v>
      </c>
      <c r="M31" s="7"/>
      <c r="N31" s="59">
        <f t="shared" si="2"/>
        <v>58</v>
      </c>
      <c r="O31" s="62">
        <f t="shared" si="3"/>
        <v>6</v>
      </c>
      <c r="P31" s="1"/>
    </row>
    <row r="32" spans="1:16" ht="15.75" thickBot="1" x14ac:dyDescent="0.3">
      <c r="A32" s="23">
        <v>26</v>
      </c>
      <c r="B32" s="71" t="s">
        <v>71</v>
      </c>
      <c r="C32" s="68" t="s">
        <v>72</v>
      </c>
      <c r="D32" s="30">
        <v>5</v>
      </c>
      <c r="E32" s="30">
        <v>15</v>
      </c>
      <c r="F32" s="31">
        <v>20</v>
      </c>
      <c r="G32" s="30">
        <v>17</v>
      </c>
      <c r="H32" s="30"/>
      <c r="I32" s="11">
        <f t="shared" si="0"/>
        <v>57</v>
      </c>
      <c r="J32" s="38"/>
      <c r="K32" s="38"/>
      <c r="L32" s="54">
        <f t="shared" si="1"/>
        <v>57</v>
      </c>
      <c r="M32" s="7"/>
      <c r="N32" s="59">
        <f t="shared" si="2"/>
        <v>57</v>
      </c>
      <c r="O32" s="62">
        <f t="shared" si="3"/>
        <v>6</v>
      </c>
      <c r="P32" s="1"/>
    </row>
    <row r="33" spans="1:16" ht="15.75" thickBot="1" x14ac:dyDescent="0.3">
      <c r="A33" s="23">
        <v>27</v>
      </c>
      <c r="B33" s="71" t="s">
        <v>73</v>
      </c>
      <c r="C33" s="68" t="s">
        <v>74</v>
      </c>
      <c r="D33" s="30">
        <v>5</v>
      </c>
      <c r="E33" s="30">
        <v>15</v>
      </c>
      <c r="F33" s="31">
        <v>20</v>
      </c>
      <c r="G33" s="30">
        <v>20</v>
      </c>
      <c r="H33" s="30"/>
      <c r="I33" s="11">
        <f t="shared" si="0"/>
        <v>60</v>
      </c>
      <c r="J33" s="38"/>
      <c r="K33" s="38"/>
      <c r="L33" s="54">
        <f t="shared" si="1"/>
        <v>60</v>
      </c>
      <c r="M33" s="7"/>
      <c r="N33" s="59">
        <f t="shared" si="2"/>
        <v>60</v>
      </c>
      <c r="O33" s="62">
        <f t="shared" si="3"/>
        <v>6</v>
      </c>
      <c r="P33" s="1"/>
    </row>
    <row r="34" spans="1:16" ht="15.75" thickBot="1" x14ac:dyDescent="0.3">
      <c r="A34" s="23">
        <v>28</v>
      </c>
      <c r="B34" s="71" t="s">
        <v>75</v>
      </c>
      <c r="C34" s="68" t="s">
        <v>76</v>
      </c>
      <c r="D34" s="30">
        <v>5</v>
      </c>
      <c r="E34" s="30">
        <v>15</v>
      </c>
      <c r="F34" s="31">
        <v>20</v>
      </c>
      <c r="G34" s="30">
        <v>20</v>
      </c>
      <c r="H34" s="30"/>
      <c r="I34" s="11">
        <f t="shared" si="0"/>
        <v>60</v>
      </c>
      <c r="J34" s="38"/>
      <c r="K34" s="38"/>
      <c r="L34" s="54">
        <f t="shared" si="1"/>
        <v>60</v>
      </c>
      <c r="M34" s="7"/>
      <c r="N34" s="59">
        <f t="shared" si="2"/>
        <v>60</v>
      </c>
      <c r="O34" s="62">
        <f t="shared" si="3"/>
        <v>6</v>
      </c>
      <c r="P34" s="1"/>
    </row>
    <row r="35" spans="1:16" ht="15.75" thickBot="1" x14ac:dyDescent="0.3">
      <c r="A35" s="23">
        <v>29</v>
      </c>
      <c r="B35" s="71" t="s">
        <v>77</v>
      </c>
      <c r="C35" s="68" t="s">
        <v>78</v>
      </c>
      <c r="D35" s="30">
        <v>5</v>
      </c>
      <c r="E35" s="30">
        <v>15</v>
      </c>
      <c r="F35" s="31">
        <v>20</v>
      </c>
      <c r="G35" s="30">
        <v>20</v>
      </c>
      <c r="H35" s="30"/>
      <c r="I35" s="11">
        <f t="shared" si="0"/>
        <v>60</v>
      </c>
      <c r="J35" s="38"/>
      <c r="K35" s="38"/>
      <c r="L35" s="54">
        <f t="shared" si="1"/>
        <v>60</v>
      </c>
      <c r="M35" s="7"/>
      <c r="N35" s="59">
        <f t="shared" si="2"/>
        <v>60</v>
      </c>
      <c r="O35" s="62">
        <f t="shared" si="3"/>
        <v>6</v>
      </c>
      <c r="P35" s="1"/>
    </row>
    <row r="36" spans="1:16" ht="15.75" thickBot="1" x14ac:dyDescent="0.3">
      <c r="A36" s="23">
        <v>30</v>
      </c>
      <c r="B36" s="71" t="s">
        <v>79</v>
      </c>
      <c r="C36" s="68" t="s">
        <v>80</v>
      </c>
      <c r="D36" s="30">
        <v>5</v>
      </c>
      <c r="E36" s="30">
        <v>15</v>
      </c>
      <c r="F36" s="31">
        <v>20</v>
      </c>
      <c r="G36" s="30">
        <v>18</v>
      </c>
      <c r="H36" s="30"/>
      <c r="I36" s="11">
        <f t="shared" si="0"/>
        <v>58</v>
      </c>
      <c r="J36" s="38"/>
      <c r="K36" s="38"/>
      <c r="L36" s="54">
        <f t="shared" si="1"/>
        <v>58</v>
      </c>
      <c r="M36" s="7"/>
      <c r="N36" s="59">
        <f t="shared" si="2"/>
        <v>58</v>
      </c>
      <c r="O36" s="62">
        <f t="shared" si="3"/>
        <v>6</v>
      </c>
      <c r="P36" s="1"/>
    </row>
    <row r="37" spans="1:16" ht="15.75" thickBot="1" x14ac:dyDescent="0.3">
      <c r="A37" s="23">
        <v>31</v>
      </c>
      <c r="B37" s="71" t="s">
        <v>81</v>
      </c>
      <c r="C37" s="68" t="s">
        <v>82</v>
      </c>
      <c r="D37" s="30">
        <v>5</v>
      </c>
      <c r="E37" s="30">
        <v>15</v>
      </c>
      <c r="F37" s="31">
        <v>20</v>
      </c>
      <c r="G37" s="30">
        <v>16</v>
      </c>
      <c r="H37" s="30"/>
      <c r="I37" s="11">
        <f t="shared" si="0"/>
        <v>56</v>
      </c>
      <c r="J37" s="38"/>
      <c r="K37" s="38"/>
      <c r="L37" s="54">
        <f t="shared" si="1"/>
        <v>56</v>
      </c>
      <c r="M37" s="7"/>
      <c r="N37" s="59">
        <f t="shared" si="2"/>
        <v>56</v>
      </c>
      <c r="O37" s="62">
        <f t="shared" si="3"/>
        <v>6</v>
      </c>
      <c r="P37" s="1"/>
    </row>
    <row r="38" spans="1:16" ht="30.75" thickBot="1" x14ac:dyDescent="0.3">
      <c r="A38" s="23">
        <v>32</v>
      </c>
      <c r="B38" s="72" t="s">
        <v>83</v>
      </c>
      <c r="C38" s="66" t="s">
        <v>84</v>
      </c>
      <c r="D38" s="30">
        <v>5</v>
      </c>
      <c r="E38" s="30">
        <v>15</v>
      </c>
      <c r="F38" s="31">
        <v>20</v>
      </c>
      <c r="G38" s="30">
        <v>16</v>
      </c>
      <c r="H38" s="30"/>
      <c r="I38" s="11">
        <f t="shared" si="0"/>
        <v>56</v>
      </c>
      <c r="J38" s="38"/>
      <c r="K38" s="38"/>
      <c r="L38" s="54">
        <f t="shared" si="1"/>
        <v>56</v>
      </c>
      <c r="M38" s="7"/>
      <c r="N38" s="59">
        <f t="shared" si="2"/>
        <v>56</v>
      </c>
      <c r="O38" s="62">
        <f t="shared" si="3"/>
        <v>6</v>
      </c>
      <c r="P38" s="1"/>
    </row>
    <row r="39" spans="1:16" ht="15.75" thickBot="1" x14ac:dyDescent="0.3">
      <c r="A39" s="23">
        <v>33</v>
      </c>
      <c r="B39" s="72" t="s">
        <v>85</v>
      </c>
      <c r="C39" s="66" t="s">
        <v>86</v>
      </c>
      <c r="D39" s="30">
        <v>5</v>
      </c>
      <c r="E39" s="30">
        <v>15</v>
      </c>
      <c r="F39" s="31">
        <v>20</v>
      </c>
      <c r="G39" s="30">
        <v>6</v>
      </c>
      <c r="H39" s="30"/>
      <c r="I39" s="11">
        <f t="shared" si="0"/>
        <v>46</v>
      </c>
      <c r="J39" s="38"/>
      <c r="K39" s="38"/>
      <c r="L39" s="54">
        <f t="shared" si="1"/>
        <v>46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5.75" thickBot="1" x14ac:dyDescent="0.3">
      <c r="A40" s="23">
        <v>34</v>
      </c>
      <c r="B40" s="72" t="s">
        <v>87</v>
      </c>
      <c r="C40" s="66" t="s">
        <v>88</v>
      </c>
      <c r="D40" s="30">
        <v>5</v>
      </c>
      <c r="E40" s="30">
        <v>15</v>
      </c>
      <c r="F40" s="31">
        <v>20</v>
      </c>
      <c r="G40" s="30">
        <v>20</v>
      </c>
      <c r="H40" s="30"/>
      <c r="I40" s="11">
        <f t="shared" si="0"/>
        <v>60</v>
      </c>
      <c r="J40" s="38"/>
      <c r="K40" s="38"/>
      <c r="L40" s="54">
        <f t="shared" si="1"/>
        <v>60</v>
      </c>
      <c r="M40" s="7"/>
      <c r="N40" s="59">
        <f t="shared" si="2"/>
        <v>60</v>
      </c>
      <c r="O40" s="62">
        <f t="shared" si="3"/>
        <v>6</v>
      </c>
      <c r="P40" s="1"/>
    </row>
    <row r="41" spans="1:16" ht="15.75" thickBot="1" x14ac:dyDescent="0.3">
      <c r="A41" s="23">
        <v>35</v>
      </c>
      <c r="B41" s="72" t="s">
        <v>89</v>
      </c>
      <c r="C41" s="66" t="s">
        <v>90</v>
      </c>
      <c r="D41" s="30">
        <v>5</v>
      </c>
      <c r="E41" s="30">
        <v>15</v>
      </c>
      <c r="F41" s="31">
        <v>20</v>
      </c>
      <c r="G41" s="30">
        <v>20</v>
      </c>
      <c r="H41" s="30"/>
      <c r="I41" s="11">
        <f t="shared" si="0"/>
        <v>60</v>
      </c>
      <c r="J41" s="38"/>
      <c r="K41" s="38"/>
      <c r="L41" s="54">
        <f t="shared" si="1"/>
        <v>60</v>
      </c>
      <c r="M41" s="7"/>
      <c r="N41" s="59">
        <f t="shared" si="2"/>
        <v>60</v>
      </c>
      <c r="O41" s="62">
        <f t="shared" si="3"/>
        <v>6</v>
      </c>
      <c r="P41" s="1"/>
    </row>
    <row r="42" spans="1:16" ht="15.75" thickBot="1" x14ac:dyDescent="0.3">
      <c r="A42" s="23">
        <v>36</v>
      </c>
      <c r="B42" s="72" t="s">
        <v>91</v>
      </c>
      <c r="C42" s="66" t="s">
        <v>92</v>
      </c>
      <c r="D42" s="30">
        <v>5</v>
      </c>
      <c r="E42" s="30">
        <v>15</v>
      </c>
      <c r="F42" s="31">
        <v>20</v>
      </c>
      <c r="G42" s="30">
        <v>17</v>
      </c>
      <c r="H42" s="30"/>
      <c r="I42" s="11">
        <f t="shared" si="0"/>
        <v>57</v>
      </c>
      <c r="J42" s="38"/>
      <c r="K42" s="38"/>
      <c r="L42" s="54">
        <f t="shared" si="1"/>
        <v>57</v>
      </c>
      <c r="M42" s="7"/>
      <c r="N42" s="59">
        <f t="shared" si="2"/>
        <v>57</v>
      </c>
      <c r="O42" s="62">
        <f t="shared" si="3"/>
        <v>6</v>
      </c>
      <c r="P42" s="1"/>
    </row>
    <row r="43" spans="1:16" s="4" customFormat="1" ht="15.75" thickBot="1" x14ac:dyDescent="0.3">
      <c r="A43" s="23">
        <v>37</v>
      </c>
      <c r="B43" s="72" t="s">
        <v>93</v>
      </c>
      <c r="C43" s="66" t="s">
        <v>94</v>
      </c>
      <c r="D43" s="30">
        <v>5</v>
      </c>
      <c r="E43" s="30">
        <v>15</v>
      </c>
      <c r="F43" s="31">
        <v>20</v>
      </c>
      <c r="G43" s="30">
        <v>17</v>
      </c>
      <c r="H43" s="30"/>
      <c r="I43" s="11">
        <f t="shared" si="0"/>
        <v>57</v>
      </c>
      <c r="J43" s="38"/>
      <c r="K43" s="38"/>
      <c r="L43" s="54">
        <f t="shared" si="1"/>
        <v>57</v>
      </c>
      <c r="M43" s="7"/>
      <c r="N43" s="59">
        <f t="shared" si="2"/>
        <v>57</v>
      </c>
      <c r="O43" s="62">
        <f t="shared" si="3"/>
        <v>6</v>
      </c>
      <c r="P43" s="3"/>
    </row>
    <row r="44" spans="1:16" ht="15.75" thickBot="1" x14ac:dyDescent="0.3">
      <c r="A44" s="23">
        <v>38</v>
      </c>
      <c r="B44" s="72" t="s">
        <v>95</v>
      </c>
      <c r="C44" s="66" t="s">
        <v>96</v>
      </c>
      <c r="D44" s="30">
        <v>5</v>
      </c>
      <c r="E44" s="30">
        <v>15</v>
      </c>
      <c r="F44" s="31">
        <v>20</v>
      </c>
      <c r="G44" s="30">
        <v>17</v>
      </c>
      <c r="H44" s="30"/>
      <c r="I44" s="11">
        <f t="shared" si="0"/>
        <v>57</v>
      </c>
      <c r="J44" s="38"/>
      <c r="K44" s="38"/>
      <c r="L44" s="54">
        <f t="shared" si="1"/>
        <v>57</v>
      </c>
      <c r="M44" s="7"/>
      <c r="N44" s="59">
        <f t="shared" si="2"/>
        <v>57</v>
      </c>
      <c r="O44" s="62">
        <f t="shared" si="3"/>
        <v>6</v>
      </c>
      <c r="P44" s="1"/>
    </row>
    <row r="45" spans="1:16" ht="15.75" thickBot="1" x14ac:dyDescent="0.3">
      <c r="A45" s="23">
        <v>39</v>
      </c>
      <c r="B45" s="72" t="s">
        <v>97</v>
      </c>
      <c r="C45" s="66" t="s">
        <v>98</v>
      </c>
      <c r="D45" s="30">
        <v>5</v>
      </c>
      <c r="E45" s="30"/>
      <c r="F45" s="31">
        <v>20</v>
      </c>
      <c r="G45" s="30">
        <v>16</v>
      </c>
      <c r="H45" s="30"/>
      <c r="I45" s="11">
        <f t="shared" si="0"/>
        <v>41</v>
      </c>
      <c r="J45" s="38"/>
      <c r="K45" s="38"/>
      <c r="L45" s="54">
        <f t="shared" si="1"/>
        <v>41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5.75" thickBot="1" x14ac:dyDescent="0.3">
      <c r="A46" s="23">
        <v>40</v>
      </c>
      <c r="B46" s="72" t="s">
        <v>99</v>
      </c>
      <c r="C46" s="66" t="s">
        <v>100</v>
      </c>
      <c r="D46" s="30">
        <v>5</v>
      </c>
      <c r="E46" s="30">
        <v>15</v>
      </c>
      <c r="F46" s="31">
        <v>20</v>
      </c>
      <c r="G46" s="30">
        <v>15</v>
      </c>
      <c r="H46" s="30"/>
      <c r="I46" s="11">
        <f t="shared" si="0"/>
        <v>55</v>
      </c>
      <c r="J46" s="38"/>
      <c r="K46" s="38"/>
      <c r="L46" s="54">
        <f t="shared" si="1"/>
        <v>55</v>
      </c>
      <c r="M46" s="7"/>
      <c r="N46" s="59">
        <f t="shared" si="2"/>
        <v>55</v>
      </c>
      <c r="O46" s="62">
        <f t="shared" si="3"/>
        <v>6</v>
      </c>
      <c r="P46" s="1"/>
    </row>
    <row r="47" spans="1:16" ht="15.75" thickBot="1" x14ac:dyDescent="0.3">
      <c r="A47" s="23">
        <v>41</v>
      </c>
      <c r="B47" s="72" t="s">
        <v>101</v>
      </c>
      <c r="C47" s="66" t="s">
        <v>102</v>
      </c>
      <c r="D47" s="30">
        <v>5</v>
      </c>
      <c r="E47" s="30"/>
      <c r="F47" s="31">
        <v>20</v>
      </c>
      <c r="G47" s="30">
        <v>3</v>
      </c>
      <c r="H47" s="30"/>
      <c r="I47" s="11">
        <f t="shared" si="0"/>
        <v>28</v>
      </c>
      <c r="J47" s="38"/>
      <c r="K47" s="38"/>
      <c r="L47" s="54">
        <f t="shared" si="1"/>
        <v>28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5.75" thickBot="1" x14ac:dyDescent="0.3">
      <c r="A48" s="23">
        <v>42</v>
      </c>
      <c r="B48" s="72" t="s">
        <v>103</v>
      </c>
      <c r="C48" s="66" t="s">
        <v>104</v>
      </c>
      <c r="D48" s="30">
        <v>5</v>
      </c>
      <c r="E48" s="30">
        <v>15</v>
      </c>
      <c r="F48" s="31">
        <v>20</v>
      </c>
      <c r="G48" s="30">
        <v>20</v>
      </c>
      <c r="H48" s="30"/>
      <c r="I48" s="11">
        <f t="shared" si="0"/>
        <v>60</v>
      </c>
      <c r="J48" s="38"/>
      <c r="K48" s="38"/>
      <c r="L48" s="54">
        <f t="shared" si="1"/>
        <v>60</v>
      </c>
      <c r="M48" s="7"/>
      <c r="N48" s="59">
        <f t="shared" si="2"/>
        <v>60</v>
      </c>
      <c r="O48" s="62">
        <f t="shared" si="3"/>
        <v>6</v>
      </c>
      <c r="P48" s="1"/>
    </row>
    <row r="49" spans="1:16" ht="15" customHeight="1" thickBot="1" x14ac:dyDescent="0.3">
      <c r="A49" s="23">
        <v>43</v>
      </c>
      <c r="B49" s="72" t="s">
        <v>105</v>
      </c>
      <c r="C49" s="66" t="s">
        <v>106</v>
      </c>
      <c r="D49" s="30">
        <v>5</v>
      </c>
      <c r="E49" s="30">
        <v>15</v>
      </c>
      <c r="F49" s="31">
        <v>20</v>
      </c>
      <c r="G49" s="30">
        <v>15</v>
      </c>
      <c r="H49" s="30"/>
      <c r="I49" s="11">
        <f t="shared" si="0"/>
        <v>55</v>
      </c>
      <c r="J49" s="38"/>
      <c r="K49" s="38"/>
      <c r="L49" s="54">
        <f t="shared" si="1"/>
        <v>55</v>
      </c>
      <c r="M49" s="7"/>
      <c r="N49" s="59">
        <f t="shared" si="2"/>
        <v>55</v>
      </c>
      <c r="O49" s="62">
        <f t="shared" si="3"/>
        <v>6</v>
      </c>
      <c r="P49" s="1"/>
    </row>
    <row r="50" spans="1:16" ht="15.75" thickBot="1" x14ac:dyDescent="0.3">
      <c r="A50" s="23">
        <v>44</v>
      </c>
      <c r="B50" s="72" t="s">
        <v>107</v>
      </c>
      <c r="C50" s="66" t="s">
        <v>108</v>
      </c>
      <c r="D50" s="30">
        <v>5</v>
      </c>
      <c r="E50" s="30">
        <v>15</v>
      </c>
      <c r="F50" s="31">
        <v>20</v>
      </c>
      <c r="G50" s="30">
        <v>18</v>
      </c>
      <c r="H50" s="30"/>
      <c r="I50" s="11">
        <f t="shared" si="0"/>
        <v>58</v>
      </c>
      <c r="J50" s="38"/>
      <c r="K50" s="38"/>
      <c r="L50" s="54">
        <f t="shared" si="1"/>
        <v>58</v>
      </c>
      <c r="M50" s="7"/>
      <c r="N50" s="59">
        <f t="shared" si="2"/>
        <v>58</v>
      </c>
      <c r="O50" s="62">
        <f t="shared" si="3"/>
        <v>6</v>
      </c>
      <c r="P50" s="1"/>
    </row>
    <row r="51" spans="1:16" ht="15.75" thickBot="1" x14ac:dyDescent="0.3">
      <c r="A51" s="23">
        <v>45</v>
      </c>
      <c r="B51" s="72" t="s">
        <v>109</v>
      </c>
      <c r="C51" s="66" t="s">
        <v>110</v>
      </c>
      <c r="D51" s="30">
        <v>5</v>
      </c>
      <c r="E51" s="30">
        <v>15</v>
      </c>
      <c r="F51" s="31">
        <v>20</v>
      </c>
      <c r="G51" s="30">
        <v>20</v>
      </c>
      <c r="H51" s="30"/>
      <c r="I51" s="11">
        <f t="shared" si="0"/>
        <v>60</v>
      </c>
      <c r="J51" s="38"/>
      <c r="K51" s="38"/>
      <c r="L51" s="54">
        <f t="shared" si="1"/>
        <v>60</v>
      </c>
      <c r="M51" s="7"/>
      <c r="N51" s="59">
        <f t="shared" si="2"/>
        <v>60</v>
      </c>
      <c r="O51" s="62">
        <f t="shared" si="3"/>
        <v>6</v>
      </c>
      <c r="P51" s="1"/>
    </row>
    <row r="52" spans="1:16" ht="15.75" thickBot="1" x14ac:dyDescent="0.3">
      <c r="A52" s="23">
        <v>46</v>
      </c>
      <c r="B52" s="72" t="s">
        <v>111</v>
      </c>
      <c r="C52" s="66" t="s">
        <v>112</v>
      </c>
      <c r="D52" s="30">
        <v>5</v>
      </c>
      <c r="E52" s="30">
        <v>15</v>
      </c>
      <c r="F52" s="31"/>
      <c r="G52" s="30">
        <v>18</v>
      </c>
      <c r="H52" s="30"/>
      <c r="I52" s="11">
        <f t="shared" si="0"/>
        <v>38</v>
      </c>
      <c r="J52" s="38"/>
      <c r="K52" s="38"/>
      <c r="L52" s="54">
        <f t="shared" si="1"/>
        <v>38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 x14ac:dyDescent="0.3">
      <c r="A53" s="23">
        <v>47</v>
      </c>
      <c r="B53" s="72" t="s">
        <v>113</v>
      </c>
      <c r="C53" s="66" t="s">
        <v>114</v>
      </c>
      <c r="D53" s="30">
        <v>5</v>
      </c>
      <c r="E53" s="30">
        <v>15</v>
      </c>
      <c r="F53" s="31">
        <v>20</v>
      </c>
      <c r="G53" s="30">
        <v>20</v>
      </c>
      <c r="H53" s="30"/>
      <c r="I53" s="11">
        <f t="shared" si="0"/>
        <v>60</v>
      </c>
      <c r="J53" s="38"/>
      <c r="K53" s="38"/>
      <c r="L53" s="54">
        <f t="shared" si="1"/>
        <v>60</v>
      </c>
      <c r="M53" s="7"/>
      <c r="N53" s="59">
        <f t="shared" si="2"/>
        <v>60</v>
      </c>
      <c r="O53" s="62">
        <f t="shared" si="3"/>
        <v>6</v>
      </c>
      <c r="P53" s="1"/>
    </row>
    <row r="54" spans="1:16" ht="15.75" thickBot="1" x14ac:dyDescent="0.3">
      <c r="A54" s="23">
        <v>48</v>
      </c>
      <c r="B54" s="72" t="s">
        <v>115</v>
      </c>
      <c r="C54" s="66" t="s">
        <v>116</v>
      </c>
      <c r="D54" s="30">
        <v>5</v>
      </c>
      <c r="E54" s="30"/>
      <c r="F54" s="31"/>
      <c r="G54" s="30">
        <v>4</v>
      </c>
      <c r="H54" s="30"/>
      <c r="I54" s="11">
        <f t="shared" si="0"/>
        <v>9</v>
      </c>
      <c r="J54" s="38"/>
      <c r="K54" s="38"/>
      <c r="L54" s="54">
        <f t="shared" si="1"/>
        <v>9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.75" thickBot="1" x14ac:dyDescent="0.3">
      <c r="A55" s="23">
        <v>49</v>
      </c>
      <c r="B55" s="72" t="s">
        <v>117</v>
      </c>
      <c r="C55" s="66" t="s">
        <v>118</v>
      </c>
      <c r="D55" s="30">
        <v>5</v>
      </c>
      <c r="E55" s="30">
        <v>15</v>
      </c>
      <c r="F55" s="31">
        <v>20</v>
      </c>
      <c r="G55" s="30">
        <v>20</v>
      </c>
      <c r="H55" s="30"/>
      <c r="I55" s="11">
        <f t="shared" si="0"/>
        <v>60</v>
      </c>
      <c r="J55" s="38"/>
      <c r="K55" s="38"/>
      <c r="L55" s="54">
        <f t="shared" si="1"/>
        <v>60</v>
      </c>
      <c r="M55" s="7"/>
      <c r="N55" s="59">
        <f t="shared" si="2"/>
        <v>60</v>
      </c>
      <c r="O55" s="62">
        <f t="shared" si="3"/>
        <v>6</v>
      </c>
      <c r="P55" s="1"/>
    </row>
    <row r="56" spans="1:16" ht="15.75" thickBot="1" x14ac:dyDescent="0.3">
      <c r="A56" s="23">
        <v>50</v>
      </c>
      <c r="B56" s="72" t="s">
        <v>119</v>
      </c>
      <c r="C56" s="66" t="s">
        <v>120</v>
      </c>
      <c r="D56" s="30">
        <v>5</v>
      </c>
      <c r="E56" s="30">
        <v>15</v>
      </c>
      <c r="F56" s="31">
        <v>20</v>
      </c>
      <c r="G56" s="30">
        <v>12</v>
      </c>
      <c r="H56" s="30"/>
      <c r="I56" s="11">
        <f t="shared" si="0"/>
        <v>52</v>
      </c>
      <c r="J56" s="38"/>
      <c r="K56" s="38"/>
      <c r="L56" s="54">
        <f t="shared" si="1"/>
        <v>52</v>
      </c>
      <c r="M56" s="7"/>
      <c r="N56" s="59">
        <f t="shared" si="2"/>
        <v>52</v>
      </c>
      <c r="O56" s="62">
        <f t="shared" si="3"/>
        <v>6</v>
      </c>
      <c r="P56" s="1"/>
    </row>
    <row r="57" spans="1:16" ht="15.75" thickBot="1" x14ac:dyDescent="0.3">
      <c r="A57" s="23">
        <v>51</v>
      </c>
      <c r="B57" s="72" t="s">
        <v>121</v>
      </c>
      <c r="C57" s="66" t="s">
        <v>122</v>
      </c>
      <c r="D57" s="30">
        <v>5</v>
      </c>
      <c r="E57" s="30">
        <v>15</v>
      </c>
      <c r="F57" s="31">
        <v>20</v>
      </c>
      <c r="G57" s="30">
        <v>10</v>
      </c>
      <c r="H57" s="30"/>
      <c r="I57" s="11">
        <f t="shared" si="0"/>
        <v>50</v>
      </c>
      <c r="J57" s="38"/>
      <c r="K57" s="38"/>
      <c r="L57" s="54">
        <f t="shared" si="1"/>
        <v>50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 x14ac:dyDescent="0.3">
      <c r="A58" s="23">
        <v>52</v>
      </c>
      <c r="B58" s="72" t="s">
        <v>123</v>
      </c>
      <c r="C58" s="66" t="s">
        <v>20</v>
      </c>
      <c r="D58" s="30">
        <v>5</v>
      </c>
      <c r="E58" s="30">
        <v>15</v>
      </c>
      <c r="F58" s="31">
        <v>20</v>
      </c>
      <c r="G58" s="30">
        <v>6</v>
      </c>
      <c r="H58" s="30"/>
      <c r="I58" s="11">
        <f t="shared" si="0"/>
        <v>46</v>
      </c>
      <c r="J58" s="38"/>
      <c r="K58" s="38"/>
      <c r="L58" s="54">
        <f t="shared" si="1"/>
        <v>46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.75" thickBot="1" x14ac:dyDescent="0.3">
      <c r="A59" s="23">
        <v>53</v>
      </c>
      <c r="B59" s="72"/>
      <c r="C59" s="66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 x14ac:dyDescent="0.3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.75" thickBot="1" x14ac:dyDescent="0.3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.75" thickBot="1" x14ac:dyDescent="0.3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.75" thickBot="1" x14ac:dyDescent="0.3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.75" thickBot="1" x14ac:dyDescent="0.3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.75" thickBot="1" x14ac:dyDescent="0.3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.75" thickBot="1" x14ac:dyDescent="0.3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.75" thickBot="1" x14ac:dyDescent="0.3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 x14ac:dyDescent="0.3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.75" thickBot="1" x14ac:dyDescent="0.3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.75" thickBot="1" x14ac:dyDescent="0.3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.75" thickBot="1" x14ac:dyDescent="0.3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.75" thickBot="1" x14ac:dyDescent="0.3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 x14ac:dyDescent="0.3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.75" thickBot="1" x14ac:dyDescent="0.3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.75" thickBot="1" x14ac:dyDescent="0.3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.75" thickBot="1" x14ac:dyDescent="0.3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.75" thickBot="1" x14ac:dyDescent="0.3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 x14ac:dyDescent="0.3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.75" thickBot="1" x14ac:dyDescent="0.3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 x14ac:dyDescent="0.3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.75" thickBot="1" x14ac:dyDescent="0.3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.75" thickBot="1" x14ac:dyDescent="0.3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.75" thickBot="1" x14ac:dyDescent="0.3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.75" thickBot="1" x14ac:dyDescent="0.3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 x14ac:dyDescent="0.3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.75" thickBot="1" x14ac:dyDescent="0.3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.75" thickBot="1" x14ac:dyDescent="0.3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.75" thickBot="1" x14ac:dyDescent="0.3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.75" thickBot="1" x14ac:dyDescent="0.3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.75" thickBot="1" x14ac:dyDescent="0.3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.75" thickBot="1" x14ac:dyDescent="0.3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.75" thickBot="1" x14ac:dyDescent="0.3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.75" thickBot="1" x14ac:dyDescent="0.3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.75" thickBot="1" x14ac:dyDescent="0.3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.75" thickBot="1" x14ac:dyDescent="0.3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.75" thickBot="1" x14ac:dyDescent="0.3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.75" thickBot="1" x14ac:dyDescent="0.3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.75" thickBot="1" x14ac:dyDescent="0.3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.75" thickBot="1" x14ac:dyDescent="0.3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 x14ac:dyDescent="0.3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 x14ac:dyDescent="0.3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 x14ac:dyDescent="0.3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 x14ac:dyDescent="0.3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 x14ac:dyDescent="0.3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 x14ac:dyDescent="0.3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 x14ac:dyDescent="0.3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 x14ac:dyDescent="0.3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 x14ac:dyDescent="0.3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 x14ac:dyDescent="0.3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 x14ac:dyDescent="0.3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 x14ac:dyDescent="0.3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 x14ac:dyDescent="0.3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 x14ac:dyDescent="0.3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 x14ac:dyDescent="0.3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 x14ac:dyDescent="0.3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 x14ac:dyDescent="0.3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 x14ac:dyDescent="0.3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 x14ac:dyDescent="0.3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 x14ac:dyDescent="0.3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 x14ac:dyDescent="0.3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 x14ac:dyDescent="0.3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 x14ac:dyDescent="0.3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 x14ac:dyDescent="0.3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 x14ac:dyDescent="0.3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 x14ac:dyDescent="0.3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 x14ac:dyDescent="0.3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 x14ac:dyDescent="0.3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 x14ac:dyDescent="0.3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 x14ac:dyDescent="0.3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 x14ac:dyDescent="0.3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 x14ac:dyDescent="0.3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 x14ac:dyDescent="0.3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 x14ac:dyDescent="0.3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 x14ac:dyDescent="0.3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 x14ac:dyDescent="0.3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 x14ac:dyDescent="0.3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 x14ac:dyDescent="0.3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 x14ac:dyDescent="0.3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 x14ac:dyDescent="0.3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 x14ac:dyDescent="0.3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 x14ac:dyDescent="0.3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 x14ac:dyDescent="0.3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 x14ac:dyDescent="0.3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 x14ac:dyDescent="0.3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 x14ac:dyDescent="0.3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 x14ac:dyDescent="0.3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 x14ac:dyDescent="0.3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 x14ac:dyDescent="0.3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 x14ac:dyDescent="0.3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 x14ac:dyDescent="0.3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 x14ac:dyDescent="0.3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 x14ac:dyDescent="0.3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 x14ac:dyDescent="0.3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 x14ac:dyDescent="0.3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 x14ac:dyDescent="0.3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 x14ac:dyDescent="0.3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 x14ac:dyDescent="0.3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 x14ac:dyDescent="0.3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 x14ac:dyDescent="0.3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 x14ac:dyDescent="0.3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 x14ac:dyDescent="0.3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 x14ac:dyDescent="0.3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 x14ac:dyDescent="0.3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 x14ac:dyDescent="0.3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 x14ac:dyDescent="0.3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 x14ac:dyDescent="0.3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 x14ac:dyDescent="0.3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 x14ac:dyDescent="0.3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 x14ac:dyDescent="0.3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 x14ac:dyDescent="0.3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 x14ac:dyDescent="0.3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 x14ac:dyDescent="0.3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 x14ac:dyDescent="0.3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 x14ac:dyDescent="0.3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 x14ac:dyDescent="0.3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 x14ac:dyDescent="0.3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 x14ac:dyDescent="0.3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 x14ac:dyDescent="0.3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 x14ac:dyDescent="0.3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 x14ac:dyDescent="0.3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 x14ac:dyDescent="0.3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 x14ac:dyDescent="0.3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 x14ac:dyDescent="0.3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 x14ac:dyDescent="0.3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 x14ac:dyDescent="0.3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 x14ac:dyDescent="0.3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 x14ac:dyDescent="0.3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 x14ac:dyDescent="0.3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 x14ac:dyDescent="0.3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 x14ac:dyDescent="0.3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 x14ac:dyDescent="0.3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 x14ac:dyDescent="0.3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 x14ac:dyDescent="0.3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 x14ac:dyDescent="0.3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 x14ac:dyDescent="0.3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 x14ac:dyDescent="0.3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 x14ac:dyDescent="0.3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 x14ac:dyDescent="0.3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 x14ac:dyDescent="0.3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 x14ac:dyDescent="0.3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 x14ac:dyDescent="0.3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 x14ac:dyDescent="0.3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 x14ac:dyDescent="0.3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 x14ac:dyDescent="0.3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 x14ac:dyDescent="0.3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 x14ac:dyDescent="0.3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 x14ac:dyDescent="0.3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 x14ac:dyDescent="0.3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 x14ac:dyDescent="0.3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 x14ac:dyDescent="0.3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 x14ac:dyDescent="0.3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 x14ac:dyDescent="0.3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 x14ac:dyDescent="0.3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 x14ac:dyDescent="0.3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 x14ac:dyDescent="0.3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 x14ac:dyDescent="0.3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 x14ac:dyDescent="0.3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 x14ac:dyDescent="0.3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 x14ac:dyDescent="0.3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 x14ac:dyDescent="0.3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 x14ac:dyDescent="0.3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 x14ac:dyDescent="0.3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 x14ac:dyDescent="0.3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 x14ac:dyDescent="0.3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 x14ac:dyDescent="0.3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 x14ac:dyDescent="0.3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 x14ac:dyDescent="0.3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 x14ac:dyDescent="0.3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 x14ac:dyDescent="0.3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 x14ac:dyDescent="0.3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 x14ac:dyDescent="0.3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 x14ac:dyDescent="0.3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 x14ac:dyDescent="0.3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 x14ac:dyDescent="0.3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 x14ac:dyDescent="0.3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 x14ac:dyDescent="0.3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 x14ac:dyDescent="0.3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 x14ac:dyDescent="0.3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 x14ac:dyDescent="0.3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 x14ac:dyDescent="0.25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 x14ac:dyDescent="0.25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 x14ac:dyDescent="0.25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 x14ac:dyDescent="0.25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 x14ac:dyDescent="0.25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 x14ac:dyDescent="0.25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 x14ac:dyDescent="0.25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 x14ac:dyDescent="0.25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 x14ac:dyDescent="0.25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 x14ac:dyDescent="0.25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 x14ac:dyDescent="0.25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 x14ac:dyDescent="0.25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 x14ac:dyDescent="0.25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 x14ac:dyDescent="0.25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 x14ac:dyDescent="0.25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 x14ac:dyDescent="0.25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 x14ac:dyDescent="0.25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 x14ac:dyDescent="0.25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 x14ac:dyDescent="0.25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 x14ac:dyDescent="0.25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 x14ac:dyDescent="0.25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 x14ac:dyDescent="0.25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 x14ac:dyDescent="0.25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 x14ac:dyDescent="0.3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goran</cp:lastModifiedBy>
  <cp:lastPrinted>2013-06-04T07:15:43Z</cp:lastPrinted>
  <dcterms:created xsi:type="dcterms:W3CDTF">2012-05-10T08:39:06Z</dcterms:created>
  <dcterms:modified xsi:type="dcterms:W3CDTF">2025-01-29T09:53:35Z</dcterms:modified>
</cp:coreProperties>
</file>