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an\Downloads\"/>
    </mc:Choice>
  </mc:AlternateContent>
  <xr:revisionPtr revIDLastSave="0" documentId="13_ncr:1_{710AB36B-F5C0-4AE7-991D-B0399FB530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/>
  <c r="N209" i="1" s="1"/>
  <c r="I204" i="1"/>
  <c r="L204" i="1" s="1"/>
  <c r="N204" i="1" s="1"/>
  <c r="I205" i="1"/>
  <c r="L205" i="1"/>
  <c r="N205" i="1" s="1"/>
  <c r="I206" i="1"/>
  <c r="L206" i="1" s="1"/>
  <c r="N206" i="1" s="1"/>
  <c r="I207" i="1"/>
  <c r="L207" i="1"/>
  <c r="N207" i="1" s="1"/>
  <c r="I123" i="1"/>
  <c r="L123" i="1"/>
  <c r="I124" i="1"/>
  <c r="L124" i="1"/>
  <c r="I125" i="1"/>
  <c r="L125" i="1" s="1"/>
  <c r="I126" i="1"/>
  <c r="L126" i="1"/>
  <c r="I127" i="1"/>
  <c r="L127" i="1"/>
  <c r="I128" i="1"/>
  <c r="L128" i="1"/>
  <c r="I129" i="1"/>
  <c r="L129" i="1" s="1"/>
  <c r="I130" i="1"/>
  <c r="L130" i="1"/>
  <c r="I131" i="1"/>
  <c r="L131" i="1"/>
  <c r="I132" i="1"/>
  <c r="L132" i="1"/>
  <c r="I133" i="1"/>
  <c r="L133" i="1" s="1"/>
  <c r="I134" i="1"/>
  <c r="L134" i="1"/>
  <c r="I135" i="1"/>
  <c r="L135" i="1"/>
  <c r="I136" i="1"/>
  <c r="L136" i="1"/>
  <c r="I137" i="1"/>
  <c r="L137" i="1" s="1"/>
  <c r="I138" i="1"/>
  <c r="L138" i="1"/>
  <c r="I139" i="1"/>
  <c r="L139" i="1"/>
  <c r="I140" i="1"/>
  <c r="L140" i="1"/>
  <c r="I141" i="1"/>
  <c r="L141" i="1" s="1"/>
  <c r="I142" i="1"/>
  <c r="L142" i="1"/>
  <c r="I143" i="1"/>
  <c r="L143" i="1"/>
  <c r="I144" i="1"/>
  <c r="L144" i="1"/>
  <c r="I145" i="1"/>
  <c r="L145" i="1" s="1"/>
  <c r="I146" i="1"/>
  <c r="L146" i="1"/>
  <c r="I147" i="1"/>
  <c r="L147" i="1"/>
  <c r="I148" i="1"/>
  <c r="L148" i="1"/>
  <c r="I149" i="1"/>
  <c r="L149" i="1" s="1"/>
  <c r="I150" i="1"/>
  <c r="L150" i="1"/>
  <c r="I151" i="1"/>
  <c r="L151" i="1"/>
  <c r="I152" i="1"/>
  <c r="L152" i="1"/>
  <c r="I153" i="1"/>
  <c r="L153" i="1" s="1"/>
  <c r="I154" i="1"/>
  <c r="L154" i="1"/>
  <c r="I155" i="1"/>
  <c r="L155" i="1"/>
  <c r="I156" i="1"/>
  <c r="L156" i="1"/>
  <c r="I157" i="1"/>
  <c r="L157" i="1" s="1"/>
  <c r="I158" i="1"/>
  <c r="L158" i="1"/>
  <c r="I159" i="1"/>
  <c r="L159" i="1"/>
  <c r="I160" i="1"/>
  <c r="L160" i="1"/>
  <c r="N160" i="1" s="1"/>
  <c r="I161" i="1"/>
  <c r="L161" i="1" s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 s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 s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 s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 s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 s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 s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 s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 s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 s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 s="1"/>
  <c r="N201" i="1" s="1"/>
  <c r="I202" i="1"/>
  <c r="L202" i="1"/>
  <c r="N202" i="1" s="1"/>
  <c r="I203" i="1"/>
  <c r="L203" i="1"/>
  <c r="N203" i="1" s="1"/>
  <c r="L8" i="1"/>
  <c r="N8" i="1" s="1"/>
  <c r="I9" i="1"/>
  <c r="L9" i="1" s="1"/>
  <c r="L10" i="1"/>
  <c r="L12" i="1"/>
  <c r="L13" i="1"/>
  <c r="I14" i="1"/>
  <c r="L14" i="1" s="1"/>
  <c r="L15" i="1"/>
  <c r="L17" i="1"/>
  <c r="L18" i="1"/>
  <c r="L19" i="1"/>
  <c r="N19" i="1" s="1"/>
  <c r="L20" i="1"/>
  <c r="N20" i="1" s="1"/>
  <c r="L21" i="1"/>
  <c r="N21" i="1" s="1"/>
  <c r="L22" i="1"/>
  <c r="N22" i="1" s="1"/>
  <c r="L23" i="1"/>
  <c r="N23" i="1" s="1"/>
  <c r="L24" i="1"/>
  <c r="L25" i="1"/>
  <c r="L26" i="1"/>
  <c r="N26" i="1" s="1"/>
  <c r="L27" i="1"/>
  <c r="L28" i="1"/>
  <c r="N28" i="1" s="1"/>
  <c r="L30" i="1"/>
  <c r="N30" i="1" s="1"/>
  <c r="L32" i="1"/>
  <c r="N32" i="1" s="1"/>
  <c r="L34" i="1"/>
  <c r="N34" i="1" s="1"/>
  <c r="L35" i="1"/>
  <c r="L36" i="1"/>
  <c r="N36" i="1" s="1"/>
  <c r="L38" i="1"/>
  <c r="N38" i="1" s="1"/>
  <c r="L40" i="1"/>
  <c r="N40" i="1" s="1"/>
  <c r="L41" i="1"/>
  <c r="L42" i="1"/>
  <c r="N42" i="1" s="1"/>
  <c r="L43" i="1"/>
  <c r="L44" i="1"/>
  <c r="N44" i="1" s="1"/>
  <c r="L46" i="1"/>
  <c r="N46" i="1" s="1"/>
  <c r="L48" i="1"/>
  <c r="N48" i="1" s="1"/>
  <c r="L50" i="1"/>
  <c r="N50" i="1" s="1"/>
  <c r="L51" i="1"/>
  <c r="L52" i="1"/>
  <c r="N52" i="1" s="1"/>
  <c r="L54" i="1"/>
  <c r="N54" i="1" s="1"/>
  <c r="L56" i="1"/>
  <c r="N56" i="1" s="1"/>
  <c r="L57" i="1"/>
  <c r="L58" i="1"/>
  <c r="N58" i="1" s="1"/>
  <c r="L59" i="1"/>
  <c r="L60" i="1"/>
  <c r="N60" i="1" s="1"/>
  <c r="L62" i="1"/>
  <c r="N62" i="1" s="1"/>
  <c r="L64" i="1"/>
  <c r="N64" i="1" s="1"/>
  <c r="L66" i="1"/>
  <c r="N66" i="1" s="1"/>
  <c r="L67" i="1"/>
  <c r="L68" i="1"/>
  <c r="N68" i="1" s="1"/>
  <c r="L70" i="1"/>
  <c r="N70" i="1" s="1"/>
  <c r="L72" i="1"/>
  <c r="N72" i="1" s="1"/>
  <c r="L73" i="1"/>
  <c r="L74" i="1"/>
  <c r="N74" i="1" s="1"/>
  <c r="L75" i="1"/>
  <c r="L76" i="1"/>
  <c r="N76" i="1" s="1"/>
  <c r="L78" i="1"/>
  <c r="N78" i="1" s="1"/>
  <c r="I80" i="1"/>
  <c r="L80" i="1" s="1"/>
  <c r="N80" i="1" s="1"/>
  <c r="I81" i="1"/>
  <c r="L82" i="1"/>
  <c r="N82" i="1" s="1"/>
  <c r="L83" i="1"/>
  <c r="L84" i="1"/>
  <c r="N84" i="1" s="1"/>
  <c r="L86" i="1"/>
  <c r="N86" i="1" s="1"/>
  <c r="L88" i="1"/>
  <c r="N88" i="1" s="1"/>
  <c r="L89" i="1"/>
  <c r="L90" i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L105" i="1" s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L121" i="1" s="1"/>
  <c r="I122" i="1"/>
  <c r="L122" i="1" s="1"/>
  <c r="N122" i="1" s="1"/>
  <c r="L11" i="1"/>
  <c r="L16" i="1"/>
  <c r="L29" i="1"/>
  <c r="L31" i="1"/>
  <c r="L33" i="1"/>
  <c r="L37" i="1"/>
  <c r="L39" i="1"/>
  <c r="L45" i="1"/>
  <c r="L47" i="1"/>
  <c r="L49" i="1"/>
  <c r="L53" i="1"/>
  <c r="L55" i="1"/>
  <c r="L61" i="1"/>
  <c r="L63" i="1"/>
  <c r="L65" i="1"/>
  <c r="L69" i="1"/>
  <c r="L71" i="1"/>
  <c r="L77" i="1"/>
  <c r="L79" i="1"/>
  <c r="L81" i="1"/>
  <c r="L85" i="1"/>
  <c r="L87" i="1"/>
  <c r="L93" i="1"/>
  <c r="L95" i="1"/>
  <c r="L97" i="1"/>
  <c r="L101" i="1"/>
  <c r="L103" i="1"/>
  <c r="L109" i="1"/>
  <c r="L111" i="1"/>
  <c r="L113" i="1"/>
  <c r="L117" i="1"/>
  <c r="L119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<sst xmlns="http://schemas.openxmlformats.org/spreadsheetml/2006/main" count="191" uniqueCount="190">
  <si>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</si>
  <si>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</si>
  <si>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</si>
  <si>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</si>
  <si>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</si>
  <si>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</si>
  <si>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</si>
  <si>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</si>
  <si>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</si>
  <si>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</si>
  <si>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</si>
  <si>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</si>
  <si>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</si>
  <si>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</si>
  <si>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</si>
  <si>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</si>
  <si>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</si>
  <si>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</si>
  <si>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</si>
  <si>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</si>
  <si>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.</t>
  </si>
  <si>
    <t>2025/2026</t>
  </si>
  <si>
    <t>19СМ1102 Енглески језик</t>
  </si>
  <si>
    <t>2024/6375-I</t>
  </si>
  <si>
    <t>Бежановић Милица</t>
  </si>
  <si>
    <t>2024/6429-I</t>
  </si>
  <si>
    <t>Митровић Никола</t>
  </si>
  <si>
    <t>2024/6447-I</t>
  </si>
  <si>
    <t>Пајић Анђела</t>
  </si>
  <si>
    <t>2025/6531-I</t>
  </si>
  <si>
    <t>Стојановић Софија</t>
  </si>
  <si>
    <t>2025/6545-I</t>
  </si>
  <si>
    <t>Марковић Анђела</t>
  </si>
  <si>
    <t>2025/6546-I</t>
  </si>
  <si>
    <t>Поповић Николина</t>
  </si>
  <si>
    <t>2025/6548-I</t>
  </si>
  <si>
    <t>Алексић Тамара</t>
  </si>
  <si>
    <t>2025/6551-I</t>
  </si>
  <si>
    <t>Марковић Лидија</t>
  </si>
  <si>
    <t>2025/6552-I</t>
  </si>
  <si>
    <t>Кузмановић Катарина</t>
  </si>
  <si>
    <t>2025/6557-I</t>
  </si>
  <si>
    <t>Радивојевић Лука</t>
  </si>
  <si>
    <t>2025/6558-I</t>
  </si>
  <si>
    <t>Марковић Софија</t>
  </si>
  <si>
    <t>2025/6560-I</t>
  </si>
  <si>
    <t>Милетић Миљана</t>
  </si>
  <si>
    <t>2025/6564-I</t>
  </si>
  <si>
    <t>Кованџић Наталија</t>
  </si>
  <si>
    <t>2025/6567-I</t>
  </si>
  <si>
    <t>Палуровић Нина</t>
  </si>
  <si>
    <t>2025/6568-I</t>
  </si>
  <si>
    <t>Јовановић Петра</t>
  </si>
  <si>
    <t>2025/6571-I</t>
  </si>
  <si>
    <t>Терзић Љиљана</t>
  </si>
  <si>
    <t>2025/6572-I</t>
  </si>
  <si>
    <t>Радосављевић Марија</t>
  </si>
  <si>
    <t>2025/6575-I</t>
  </si>
  <si>
    <t>Јовић Теодора</t>
  </si>
  <si>
    <t>2025/6579-I</t>
  </si>
  <si>
    <t>Јанковић Анастасија</t>
  </si>
  <si>
    <t>2025/6580-I</t>
  </si>
  <si>
    <t>Дреновац Јелена</t>
  </si>
  <si>
    <t>2025/6583-I</t>
  </si>
  <si>
    <t>Радојковић Милена</t>
  </si>
  <si>
    <t>2025/6586-I</t>
  </si>
  <si>
    <t>Спасић Милица</t>
  </si>
  <si>
    <t>2025/6594-I</t>
  </si>
  <si>
    <t>Марковић Татјана</t>
  </si>
  <si>
    <t>2025/6595-I</t>
  </si>
  <si>
    <t>2025/6603-I</t>
  </si>
  <si>
    <t>Дујаковић Теодора</t>
  </si>
  <si>
    <t>2025/6609-I</t>
  </si>
  <si>
    <t>Јоцић Јован</t>
  </si>
  <si>
    <t>2025/6610-I</t>
  </si>
  <si>
    <t>Поповић Драган</t>
  </si>
  <si>
    <t>2025/6611-I</t>
  </si>
  <si>
    <t>Живојиновић Немања</t>
  </si>
  <si>
    <t>2025/6616-I</t>
  </si>
  <si>
    <t>Василијевић Маша</t>
  </si>
  <si>
    <t>2025/6618-I</t>
  </si>
  <si>
    <t>Радојковић Ена</t>
  </si>
  <si>
    <t>2025/6622-I</t>
  </si>
  <si>
    <t>Немчић Андриана</t>
  </si>
  <si>
    <t>2025/6624-I</t>
  </si>
  <si>
    <t>Милетић Стефанија</t>
  </si>
  <si>
    <t>2025/6627-I</t>
  </si>
  <si>
    <t>Милосављевић Нађа</t>
  </si>
  <si>
    <t>2025/6631-I</t>
  </si>
  <si>
    <t>Стојковић Тијана</t>
  </si>
  <si>
    <t>2025/6640-I</t>
  </si>
  <si>
    <t>Ђокић Јана</t>
  </si>
  <si>
    <t>2025/6641-I</t>
  </si>
  <si>
    <t>Томић Даница</t>
  </si>
  <si>
    <t>2025/6645-I</t>
  </si>
  <si>
    <t>Костић Сандра</t>
  </si>
  <si>
    <t>2025/6648-I</t>
  </si>
  <si>
    <t>Тодоровић Млађана</t>
  </si>
  <si>
    <t>2025/6649-I</t>
  </si>
  <si>
    <t>Станојевић Мила</t>
  </si>
  <si>
    <t>2025/6651-I</t>
  </si>
  <si>
    <t>Станковић Магдалена</t>
  </si>
  <si>
    <t>2025/6660-I</t>
  </si>
  <si>
    <t>Марковић Кристина</t>
  </si>
  <si>
    <t>2025/6661-I</t>
  </si>
  <si>
    <t>Миленковић Миона</t>
  </si>
  <si>
    <t>2025/6675-I</t>
  </si>
  <si>
    <t>Јевремовић Сара</t>
  </si>
  <si>
    <t>2025/6684-I</t>
  </si>
  <si>
    <t>Стошић Ива</t>
  </si>
  <si>
    <t>2025/6685-I</t>
  </si>
  <si>
    <t>Ружић Марија</t>
  </si>
  <si>
    <t>2025/6688-I</t>
  </si>
  <si>
    <t>Киш Хелена</t>
  </si>
  <si>
    <t>2025/6689-I</t>
  </si>
  <si>
    <t>Козић Анђела</t>
  </si>
  <si>
    <t>2025/6690-I</t>
  </si>
  <si>
    <t>Мијатовић Петра</t>
  </si>
  <si>
    <t>2025/6694-I</t>
  </si>
  <si>
    <t>Ерић Катарина</t>
  </si>
  <si>
    <t>2025/6697-I</t>
  </si>
  <si>
    <t>Филиповић Мина</t>
  </si>
  <si>
    <t>2025/6699-I</t>
  </si>
  <si>
    <t>Башић Нина</t>
  </si>
  <si>
    <t>2025/6700-I</t>
  </si>
  <si>
    <t>Илић Милица</t>
  </si>
  <si>
    <t>2025/6702-I</t>
  </si>
  <si>
    <t>Живковић Марта</t>
  </si>
  <si>
    <t>2025/6705-I</t>
  </si>
  <si>
    <t>Ћирић Никола</t>
  </si>
  <si>
    <t>2025/6713-I</t>
  </si>
  <si>
    <t>Буљанчевић Стефан</t>
  </si>
  <si>
    <t>2025/6715-I</t>
  </si>
  <si>
    <t>Вилотијевић Ана</t>
  </si>
  <si>
    <t>2025/6722-I</t>
  </si>
  <si>
    <t>Шошић Никола</t>
  </si>
  <si>
    <t>2025/6723-I</t>
  </si>
  <si>
    <t>Мијатовић Ивана</t>
  </si>
  <si>
    <t>2025/6727-I</t>
  </si>
  <si>
    <t>Стојадиновић Лара</t>
  </si>
  <si>
    <t>2025/6729-I</t>
  </si>
  <si>
    <t>Сибиновић Никола</t>
  </si>
  <si>
    <t>2025/6730-I</t>
  </si>
  <si>
    <t>Савић Бранкица</t>
  </si>
  <si>
    <t>2025/6736-I</t>
  </si>
  <si>
    <t>Петковић Драгана</t>
  </si>
  <si>
    <t>2025/6737-I</t>
  </si>
  <si>
    <t>Стајковић Миона</t>
  </si>
  <si>
    <t>2025/6738-I</t>
  </si>
  <si>
    <t>Вучетић Теодора</t>
  </si>
  <si>
    <t>2025/6746-I</t>
  </si>
  <si>
    <t>Радојковић Катарина</t>
  </si>
  <si>
    <t>2025/6757-I</t>
  </si>
  <si>
    <t>Илић Анастасија</t>
  </si>
  <si>
    <t>2025/6764-I</t>
  </si>
  <si>
    <t>Ђекић Никола</t>
  </si>
  <si>
    <t>2025/6765-I</t>
  </si>
  <si>
    <t>Станојевић Лазар</t>
  </si>
  <si>
    <t>2025/6768-I</t>
  </si>
  <si>
    <t>Перовић Марија</t>
  </si>
  <si>
    <t>2025/6769-I</t>
  </si>
  <si>
    <t>Павловић Сара</t>
  </si>
  <si>
    <t>2025/6780-I</t>
  </si>
  <si>
    <t>Стефановић Рангелов Теодора</t>
  </si>
  <si>
    <t>2025/6783-I</t>
  </si>
  <si>
    <t>Стефановић Милица</t>
  </si>
  <si>
    <t>2025/6792-I</t>
  </si>
  <si>
    <t>Младеновић Ђорђе</t>
  </si>
  <si>
    <t>2025/6795-I</t>
  </si>
  <si>
    <t>Стаменковић Сара</t>
  </si>
  <si>
    <t>2025/6799-I</t>
  </si>
  <si>
    <t>Антонијевић Јелена</t>
  </si>
  <si>
    <t>2025/6802-I</t>
  </si>
  <si>
    <t>Смиљковић Анастасија</t>
  </si>
  <si>
    <t>2025/6804-I</t>
  </si>
  <si>
    <t>Сипљановић Минела</t>
  </si>
  <si>
    <t>2025/6805-I</t>
  </si>
  <si>
    <t>Јеврић Жаклина</t>
  </si>
  <si>
    <t>2025/6806-I</t>
  </si>
  <si>
    <t>Пешић Теодора</t>
  </si>
  <si>
    <t>2025/6807-I</t>
  </si>
  <si>
    <t>Цакић Сара</t>
  </si>
  <si>
    <t>2025/6811-I</t>
  </si>
  <si>
    <t>Младеновић Милена</t>
  </si>
  <si>
    <t>2025/6812-I</t>
  </si>
  <si>
    <t>Нешић Алекса</t>
  </si>
  <si>
    <t>2025/6813-I</t>
  </si>
  <si>
    <t>Остојић Марија</t>
  </si>
  <si>
    <t>2025/6815-I</t>
  </si>
  <si>
    <t>Станковић Катарина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</si>
</sst>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85" activePane="bottomLeft" state="frozen"/>
      <selection pane="bottomLeft" activeCell="I91" sqref="I91"/>
    </sheetView>
  </sheetViews>
  <sheetFormatPr defaultColWidth="9.1796875" defaultRowHeight="14" x14ac:dyDescent="0.35"/>
  <cols>
    <col min="1" max="1" width="9.1796875" style="5"/>
    <col min="2" max="2" width="14.453125" style="2" customWidth="1"/>
    <col min="3" max="3" width="32.7265625" style="2" customWidth="1"/>
    <col min="4" max="5" width="6.81640625" style="2" customWidth="1"/>
    <col min="6" max="6" width="8.7265625" style="2" bestFit="1" customWidth="1"/>
    <col min="7" max="8" width="9.1796875" style="2" customWidth="1"/>
    <col min="9" max="9" width="9.1796875" style="45" customWidth="1"/>
    <col min="10" max="11" width="9.1796875" style="2" customWidth="1"/>
    <col min="12" max="12" width="9.1796875" style="49" customWidth="1"/>
    <col min="13" max="13" width="4.453125" style="2" customWidth="1"/>
    <col min="14" max="14" width="17.81640625" style="49" customWidth="1"/>
    <col min="15" max="16384" width="9.1796875" style="2"/>
  </cols>
  <sheetData>
    <row r="1" spans="1:16" ht="54.75" customHeight="1" thickBot="1" x14ac:dyDescent="0.4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4">
      <c r="A2" s="82" t="s">
        <v>15</v>
      </c>
      <c r="B2" s="82"/>
      <c r="C2" s="83"/>
      <c r="D2" s="26" t="s">
        <v>21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4">
      <c r="A3" s="81" t="s">
        <v>3</v>
      </c>
      <c r="B3" s="82"/>
      <c r="C3" s="82"/>
      <c r="D3" s="77" t="s">
        <v>22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4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4">
      <c r="A5" s="14" t="s">
        <v>20</v>
      </c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4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5" thickBot="1" x14ac:dyDescent="0.35">
      <c r="A7" s="23">
        <v>1</v>
      </c>
      <c r="B7" s="69" t="s">
        <v>23</v>
      </c>
      <c r="C7" s="70" t="s">
        <v>24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5" thickBot="1" x14ac:dyDescent="0.35">
      <c r="A8" s="24">
        <v>2</v>
      </c>
      <c r="B8" s="71" t="s">
        <v>25</v>
      </c>
      <c r="C8" s="72" t="s">
        <v>26</v>
      </c>
      <c r="D8" s="31"/>
      <c r="E8" s="31"/>
      <c r="F8" s="32"/>
      <c r="G8" s="31"/>
      <c r="H8" s="31"/>
      <c r="I8" s="11">
        <v>30</v>
      </c>
      <c r="J8" s="39"/>
      <c r="K8" s="39"/>
      <c r="L8" s="55">
        <f t="shared" ref="L8:L71" si="0">SUM(I8,J8,K8)</f>
        <v>30</v>
      </c>
      <c r="M8" s="7"/>
      <c r="N8" s="60" t="str">
        <f t="shared" ref="N8:N71" si="1">IF(L8&gt;50.499,L8,"Није положио(ла)")</f>
        <v>Није положио(ла)</v>
      </c>
      <c r="O8" s="63">
        <f t="shared" ref="O8:O71" si="2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5" thickBot="1" x14ac:dyDescent="0.35">
      <c r="A9" s="24">
        <v>3</v>
      </c>
      <c r="B9" s="71" t="s">
        <v>27</v>
      </c>
      <c r="C9" s="72" t="s">
        <v>28</v>
      </c>
      <c r="D9" s="31"/>
      <c r="E9" s="31"/>
      <c r="F9" s="32"/>
      <c r="G9" s="31"/>
      <c r="H9" s="31"/>
      <c r="I9" s="11">
        <f t="shared" ref="I8:I71" si="3">SUM(D9:H9)</f>
        <v>0</v>
      </c>
      <c r="J9" s="39"/>
      <c r="K9" s="39"/>
      <c r="L9" s="55">
        <f t="shared" si="0"/>
        <v>0</v>
      </c>
      <c r="M9" s="7"/>
      <c r="N9" s="60" t="str">
        <f t="shared" si="1"/>
        <v>Није положио(ла)</v>
      </c>
      <c r="O9" s="63">
        <f t="shared" si="2"/>
        <v>5</v>
      </c>
      <c r="P9" s="1"/>
    </row>
    <row r="10" spans="1:16" ht="14.5" thickBot="1" x14ac:dyDescent="0.35">
      <c r="A10" s="24">
        <v>4</v>
      </c>
      <c r="B10" s="71" t="s">
        <v>29</v>
      </c>
      <c r="C10" s="72" t="s">
        <v>30</v>
      </c>
      <c r="D10" s="33"/>
      <c r="E10" s="33"/>
      <c r="F10" s="34"/>
      <c r="G10" s="33"/>
      <c r="H10" s="33"/>
      <c r="I10" s="11">
        <v>35</v>
      </c>
      <c r="J10" s="40"/>
      <c r="K10" s="40"/>
      <c r="L10" s="55">
        <f t="shared" si="0"/>
        <v>35</v>
      </c>
      <c r="M10" s="7"/>
      <c r="N10" s="60" t="str">
        <f t="shared" si="1"/>
        <v>Није положио(ла)</v>
      </c>
      <c r="O10" s="63">
        <f t="shared" si="2"/>
        <v>5</v>
      </c>
      <c r="P10" s="1"/>
    </row>
    <row r="11" spans="1:16" ht="14.5" thickBot="1" x14ac:dyDescent="0.35">
      <c r="A11" s="24">
        <v>5</v>
      </c>
      <c r="B11" s="71" t="s">
        <v>31</v>
      </c>
      <c r="C11" s="72" t="s">
        <v>32</v>
      </c>
      <c r="D11" s="31"/>
      <c r="E11" s="31"/>
      <c r="F11" s="32"/>
      <c r="G11" s="31"/>
      <c r="H11" s="31"/>
      <c r="I11" s="11">
        <v>50</v>
      </c>
      <c r="J11" s="39"/>
      <c r="K11" s="39"/>
      <c r="L11" s="55">
        <f t="shared" si="0"/>
        <v>50</v>
      </c>
      <c r="M11" s="12"/>
      <c r="N11" s="60" t="str">
        <f t="shared" si="1"/>
        <v>Није положио(ла)</v>
      </c>
      <c r="O11" s="63">
        <f t="shared" si="2"/>
        <v>5</v>
      </c>
      <c r="P11" s="1"/>
    </row>
    <row r="12" spans="1:16" ht="14.5" thickBot="1" x14ac:dyDescent="0.35">
      <c r="A12" s="24">
        <v>6</v>
      </c>
      <c r="B12" s="71" t="s">
        <v>33</v>
      </c>
      <c r="C12" s="72" t="s">
        <v>34</v>
      </c>
      <c r="D12" s="31"/>
      <c r="E12" s="31"/>
      <c r="F12" s="32"/>
      <c r="G12" s="31"/>
      <c r="H12" s="31"/>
      <c r="I12" s="11">
        <v>47</v>
      </c>
      <c r="J12" s="39"/>
      <c r="K12" s="39"/>
      <c r="L12" s="55">
        <f t="shared" si="0"/>
        <v>47</v>
      </c>
      <c r="M12" s="7"/>
      <c r="N12" s="60" t="str">
        <f t="shared" si="1"/>
        <v>Није положио(ла)</v>
      </c>
      <c r="O12" s="63">
        <f t="shared" si="2"/>
        <v>5</v>
      </c>
      <c r="P12" s="1"/>
    </row>
    <row r="13" spans="1:16" ht="14.5" thickBot="1" x14ac:dyDescent="0.35">
      <c r="A13" s="24">
        <v>7</v>
      </c>
      <c r="B13" s="71" t="s">
        <v>35</v>
      </c>
      <c r="C13" s="72" t="s">
        <v>36</v>
      </c>
      <c r="D13" s="31"/>
      <c r="E13" s="31"/>
      <c r="F13" s="32"/>
      <c r="G13" s="31"/>
      <c r="H13" s="31"/>
      <c r="I13" s="11">
        <v>40</v>
      </c>
      <c r="J13" s="39"/>
      <c r="K13" s="39"/>
      <c r="L13" s="55">
        <f t="shared" si="0"/>
        <v>40</v>
      </c>
      <c r="M13" s="7"/>
      <c r="N13" s="60" t="str">
        <f t="shared" si="1"/>
        <v>Није положио(ла)</v>
      </c>
      <c r="O13" s="63">
        <f t="shared" si="2"/>
        <v>5</v>
      </c>
      <c r="P13" s="1"/>
    </row>
    <row r="14" spans="1:16" ht="14.5" thickBot="1" x14ac:dyDescent="0.35">
      <c r="A14" s="24">
        <v>8</v>
      </c>
      <c r="B14" s="71" t="s">
        <v>37</v>
      </c>
      <c r="C14" s="72" t="s">
        <v>38</v>
      </c>
      <c r="D14" s="31"/>
      <c r="E14" s="31"/>
      <c r="F14" s="32"/>
      <c r="G14" s="31"/>
      <c r="H14" s="31"/>
      <c r="I14" s="11">
        <f t="shared" si="3"/>
        <v>0</v>
      </c>
      <c r="J14" s="39"/>
      <c r="K14" s="39"/>
      <c r="L14" s="55">
        <f t="shared" si="0"/>
        <v>0</v>
      </c>
      <c r="M14" s="7"/>
      <c r="N14" s="60" t="str">
        <f t="shared" si="1"/>
        <v>Није положио(ла)</v>
      </c>
      <c r="O14" s="63">
        <f t="shared" si="2"/>
        <v>5</v>
      </c>
      <c r="P14" s="1"/>
    </row>
    <row r="15" spans="1:16" ht="14.5" thickBot="1" x14ac:dyDescent="0.35">
      <c r="A15" s="24">
        <v>9</v>
      </c>
      <c r="B15" s="71" t="s">
        <v>39</v>
      </c>
      <c r="C15" s="72" t="s">
        <v>40</v>
      </c>
      <c r="D15" s="31"/>
      <c r="E15" s="31"/>
      <c r="F15" s="32"/>
      <c r="G15" s="31"/>
      <c r="H15" s="31"/>
      <c r="I15" s="11">
        <v>0</v>
      </c>
      <c r="J15" s="39"/>
      <c r="K15" s="39"/>
      <c r="L15" s="55">
        <f t="shared" si="0"/>
        <v>0</v>
      </c>
      <c r="M15" s="7"/>
      <c r="N15" s="60" t="str">
        <f t="shared" si="1"/>
        <v>Није положио(ла)</v>
      </c>
      <c r="O15" s="63">
        <f t="shared" si="2"/>
        <v>5</v>
      </c>
      <c r="P15" s="1"/>
    </row>
    <row r="16" spans="1:16" ht="14.5" thickBot="1" x14ac:dyDescent="0.35">
      <c r="A16" s="24">
        <v>10</v>
      </c>
      <c r="B16" s="71" t="s">
        <v>41</v>
      </c>
      <c r="C16" s="72" t="s">
        <v>42</v>
      </c>
      <c r="D16" s="31"/>
      <c r="E16" s="31"/>
      <c r="F16" s="32"/>
      <c r="G16" s="31"/>
      <c r="H16" s="31"/>
      <c r="I16" s="11">
        <v>50</v>
      </c>
      <c r="J16" s="39"/>
      <c r="K16" s="39"/>
      <c r="L16" s="55">
        <f t="shared" si="0"/>
        <v>50</v>
      </c>
      <c r="M16" s="7"/>
      <c r="N16" s="60" t="str">
        <f t="shared" si="1"/>
        <v>Није положио(ла)</v>
      </c>
      <c r="O16" s="63">
        <f t="shared" si="2"/>
        <v>5</v>
      </c>
      <c r="P16" s="1"/>
    </row>
    <row r="17" spans="1:16" ht="14.5" thickBot="1" x14ac:dyDescent="0.35">
      <c r="A17" s="24">
        <v>11</v>
      </c>
      <c r="B17" s="71" t="s">
        <v>43</v>
      </c>
      <c r="C17" s="72" t="s">
        <v>44</v>
      </c>
      <c r="D17" s="31"/>
      <c r="E17" s="31"/>
      <c r="F17" s="32"/>
      <c r="G17" s="31"/>
      <c r="H17" s="31"/>
      <c r="I17" s="11">
        <v>35</v>
      </c>
      <c r="J17" s="39"/>
      <c r="K17" s="39"/>
      <c r="L17" s="55">
        <f t="shared" si="0"/>
        <v>35</v>
      </c>
      <c r="M17" s="7"/>
      <c r="N17" s="60" t="str">
        <f t="shared" si="1"/>
        <v>Није положио(ла)</v>
      </c>
      <c r="O17" s="63">
        <f t="shared" si="2"/>
        <v>5</v>
      </c>
      <c r="P17" s="1"/>
    </row>
    <row r="18" spans="1:16" ht="14.5" thickBot="1" x14ac:dyDescent="0.35">
      <c r="A18" s="24">
        <v>12</v>
      </c>
      <c r="B18" s="71" t="s">
        <v>45</v>
      </c>
      <c r="C18" s="72" t="s">
        <v>46</v>
      </c>
      <c r="D18" s="31"/>
      <c r="E18" s="31"/>
      <c r="F18" s="32"/>
      <c r="G18" s="31"/>
      <c r="H18" s="31"/>
      <c r="I18" s="11">
        <v>45</v>
      </c>
      <c r="J18" s="39"/>
      <c r="K18" s="39"/>
      <c r="L18" s="55">
        <f t="shared" si="0"/>
        <v>45</v>
      </c>
      <c r="M18" s="7"/>
      <c r="N18" s="60" t="str">
        <f t="shared" si="1"/>
        <v>Није положио(ла)</v>
      </c>
      <c r="O18" s="63">
        <f t="shared" si="2"/>
        <v>5</v>
      </c>
      <c r="P18" s="1"/>
    </row>
    <row r="19" spans="1:16" ht="14.5" thickBot="1" x14ac:dyDescent="0.35">
      <c r="A19" s="24">
        <v>13</v>
      </c>
      <c r="B19" s="71" t="s">
        <v>47</v>
      </c>
      <c r="C19" s="72" t="s">
        <v>48</v>
      </c>
      <c r="D19" s="31"/>
      <c r="E19" s="31"/>
      <c r="F19" s="32"/>
      <c r="G19" s="31"/>
      <c r="H19" s="31"/>
      <c r="I19" s="11">
        <v>50</v>
      </c>
      <c r="J19" s="39"/>
      <c r="K19" s="39"/>
      <c r="L19" s="55">
        <f t="shared" si="0"/>
        <v>50</v>
      </c>
      <c r="M19" s="7"/>
      <c r="N19" s="60" t="str">
        <f t="shared" si="1"/>
        <v>Није положио(ла)</v>
      </c>
      <c r="O19" s="63">
        <f t="shared" si="2"/>
        <v>5</v>
      </c>
      <c r="P19" s="1"/>
    </row>
    <row r="20" spans="1:16" ht="14.5" thickBot="1" x14ac:dyDescent="0.35">
      <c r="A20" s="24">
        <v>14</v>
      </c>
      <c r="B20" s="71" t="s">
        <v>49</v>
      </c>
      <c r="C20" s="72" t="s">
        <v>50</v>
      </c>
      <c r="D20" s="31"/>
      <c r="E20" s="31"/>
      <c r="F20" s="32"/>
      <c r="G20" s="31"/>
      <c r="H20" s="31"/>
      <c r="I20" s="11">
        <v>0</v>
      </c>
      <c r="J20" s="39"/>
      <c r="K20" s="39"/>
      <c r="L20" s="55">
        <f t="shared" si="0"/>
        <v>0</v>
      </c>
      <c r="M20" s="7"/>
      <c r="N20" s="60" t="str">
        <f t="shared" si="1"/>
        <v>Није положио(ла)</v>
      </c>
      <c r="O20" s="63">
        <f t="shared" si="2"/>
        <v>5</v>
      </c>
      <c r="P20" s="1"/>
    </row>
    <row r="21" spans="1:16" ht="14.5" thickBot="1" x14ac:dyDescent="0.35">
      <c r="A21" s="24">
        <v>15</v>
      </c>
      <c r="B21" s="71" t="s">
        <v>51</v>
      </c>
      <c r="C21" s="72" t="s">
        <v>52</v>
      </c>
      <c r="D21" s="31"/>
      <c r="E21" s="31"/>
      <c r="F21" s="32"/>
      <c r="G21" s="31"/>
      <c r="H21" s="31"/>
      <c r="I21" s="11">
        <v>45</v>
      </c>
      <c r="J21" s="39"/>
      <c r="K21" s="39"/>
      <c r="L21" s="55">
        <f t="shared" si="0"/>
        <v>45</v>
      </c>
      <c r="M21" s="7"/>
      <c r="N21" s="60" t="str">
        <f t="shared" si="1"/>
        <v>Није положио(ла)</v>
      </c>
      <c r="O21" s="63">
        <f t="shared" si="2"/>
        <v>5</v>
      </c>
      <c r="P21" s="1"/>
    </row>
    <row r="22" spans="1:16" ht="14.5" thickBot="1" x14ac:dyDescent="0.35">
      <c r="A22" s="24">
        <v>16</v>
      </c>
      <c r="B22" s="71" t="s">
        <v>53</v>
      </c>
      <c r="C22" s="72" t="s">
        <v>54</v>
      </c>
      <c r="D22" s="31"/>
      <c r="E22" s="31"/>
      <c r="F22" s="32"/>
      <c r="G22" s="31"/>
      <c r="H22" s="31"/>
      <c r="I22" s="11">
        <v>0</v>
      </c>
      <c r="J22" s="39"/>
      <c r="K22" s="39"/>
      <c r="L22" s="55">
        <f t="shared" si="0"/>
        <v>0</v>
      </c>
      <c r="M22" s="7"/>
      <c r="N22" s="60" t="str">
        <f t="shared" si="1"/>
        <v>Није положио(ла)</v>
      </c>
      <c r="O22" s="63">
        <f t="shared" si="2"/>
        <v>5</v>
      </c>
      <c r="P22" s="1"/>
    </row>
    <row r="23" spans="1:16" ht="14.5" thickBot="1" x14ac:dyDescent="0.35">
      <c r="A23" s="24">
        <v>17</v>
      </c>
      <c r="B23" s="71" t="s">
        <v>55</v>
      </c>
      <c r="C23" s="72" t="s">
        <v>56</v>
      </c>
      <c r="D23" s="31"/>
      <c r="E23" s="31"/>
      <c r="F23" s="32"/>
      <c r="G23" s="31"/>
      <c r="H23" s="31"/>
      <c r="I23" s="11">
        <v>50</v>
      </c>
      <c r="J23" s="39"/>
      <c r="K23" s="39"/>
      <c r="L23" s="55">
        <f t="shared" si="0"/>
        <v>50</v>
      </c>
      <c r="M23" s="7"/>
      <c r="N23" s="60" t="str">
        <f t="shared" si="1"/>
        <v>Није положио(ла)</v>
      </c>
      <c r="O23" s="63">
        <f t="shared" si="2"/>
        <v>5</v>
      </c>
      <c r="P23" s="1"/>
    </row>
    <row r="24" spans="1:16" ht="14.5" thickBot="1" x14ac:dyDescent="0.35">
      <c r="A24" s="24">
        <v>18</v>
      </c>
      <c r="B24" s="71" t="s">
        <v>57</v>
      </c>
      <c r="C24" s="73" t="s">
        <v>58</v>
      </c>
      <c r="D24" s="31"/>
      <c r="E24" s="31"/>
      <c r="F24" s="32"/>
      <c r="G24" s="31"/>
      <c r="H24" s="31"/>
      <c r="I24" s="11">
        <v>30</v>
      </c>
      <c r="J24" s="39"/>
      <c r="K24" s="39"/>
      <c r="L24" s="55">
        <f t="shared" si="0"/>
        <v>30</v>
      </c>
      <c r="M24" s="7"/>
      <c r="N24" s="60" t="str">
        <f t="shared" si="1"/>
        <v>Није положио(ла)</v>
      </c>
      <c r="O24" s="63">
        <f t="shared" si="2"/>
        <v>5</v>
      </c>
      <c r="P24" s="1"/>
    </row>
    <row r="25" spans="1:16" ht="14.5" thickBot="1" x14ac:dyDescent="0.35">
      <c r="A25" s="24">
        <v>19</v>
      </c>
      <c r="B25" s="71" t="s">
        <v>59</v>
      </c>
      <c r="C25" s="72" t="s">
        <v>60</v>
      </c>
      <c r="D25" s="31"/>
      <c r="E25" s="31"/>
      <c r="F25" s="32"/>
      <c r="G25" s="31"/>
      <c r="H25" s="31"/>
      <c r="I25" s="11">
        <v>42</v>
      </c>
      <c r="J25" s="39"/>
      <c r="K25" s="39"/>
      <c r="L25" s="55">
        <f t="shared" si="0"/>
        <v>42</v>
      </c>
      <c r="M25" s="7"/>
      <c r="N25" s="60" t="str">
        <f t="shared" si="1"/>
        <v>Није положио(ла)</v>
      </c>
      <c r="O25" s="63">
        <f t="shared" si="2"/>
        <v>5</v>
      </c>
      <c r="P25" s="1"/>
    </row>
    <row r="26" spans="1:16" ht="14.5" thickBot="1" x14ac:dyDescent="0.35">
      <c r="A26" s="24">
        <v>20</v>
      </c>
      <c r="B26" s="71" t="s">
        <v>61</v>
      </c>
      <c r="C26" s="72" t="s">
        <v>62</v>
      </c>
      <c r="D26" s="31"/>
      <c r="E26" s="31"/>
      <c r="F26" s="32"/>
      <c r="G26" s="31"/>
      <c r="H26" s="31"/>
      <c r="I26" s="11">
        <v>0</v>
      </c>
      <c r="J26" s="39"/>
      <c r="K26" s="39"/>
      <c r="L26" s="55">
        <f t="shared" si="0"/>
        <v>0</v>
      </c>
      <c r="M26" s="7"/>
      <c r="N26" s="60" t="str">
        <f t="shared" si="1"/>
        <v>Није положио(ла)</v>
      </c>
      <c r="O26" s="63">
        <f t="shared" si="2"/>
        <v>5</v>
      </c>
      <c r="P26" s="1"/>
    </row>
    <row r="27" spans="1:16" ht="14.5" thickBot="1" x14ac:dyDescent="0.35">
      <c r="A27" s="24">
        <v>21</v>
      </c>
      <c r="B27" s="71" t="s">
        <v>63</v>
      </c>
      <c r="C27" s="72" t="s">
        <v>64</v>
      </c>
      <c r="D27" s="31"/>
      <c r="E27" s="31"/>
      <c r="F27" s="32"/>
      <c r="G27" s="31"/>
      <c r="H27" s="31"/>
      <c r="I27" s="11">
        <v>50</v>
      </c>
      <c r="J27" s="39"/>
      <c r="K27" s="39"/>
      <c r="L27" s="55">
        <f t="shared" si="0"/>
        <v>50</v>
      </c>
      <c r="M27" s="7"/>
      <c r="N27" s="60" t="str">
        <f t="shared" si="1"/>
        <v>Није положио(ла)</v>
      </c>
      <c r="O27" s="63">
        <f t="shared" si="2"/>
        <v>5</v>
      </c>
      <c r="P27" s="1"/>
    </row>
    <row r="28" spans="1:16" ht="14.5" thickBot="1" x14ac:dyDescent="0.35">
      <c r="A28" s="24">
        <v>22</v>
      </c>
      <c r="B28" s="71" t="s">
        <v>65</v>
      </c>
      <c r="C28" s="72" t="s">
        <v>66</v>
      </c>
      <c r="D28" s="31"/>
      <c r="E28" s="31"/>
      <c r="F28" s="32"/>
      <c r="G28" s="31"/>
      <c r="H28" s="31"/>
      <c r="I28" s="11">
        <v>50</v>
      </c>
      <c r="J28" s="39"/>
      <c r="K28" s="39"/>
      <c r="L28" s="55">
        <f t="shared" si="0"/>
        <v>50</v>
      </c>
      <c r="M28" s="7"/>
      <c r="N28" s="60" t="str">
        <f t="shared" si="1"/>
        <v>Није положио(ла)</v>
      </c>
      <c r="O28" s="63">
        <f t="shared" si="2"/>
        <v>5</v>
      </c>
      <c r="P28" s="1"/>
    </row>
    <row r="29" spans="1:16" ht="14.5" thickBot="1" x14ac:dyDescent="0.35">
      <c r="A29" s="24">
        <v>23</v>
      </c>
      <c r="B29" s="71" t="s">
        <v>67</v>
      </c>
      <c r="C29" s="72" t="s">
        <v>68</v>
      </c>
      <c r="D29" s="31"/>
      <c r="E29" s="31"/>
      <c r="F29" s="32"/>
      <c r="G29" s="31"/>
      <c r="H29" s="31"/>
      <c r="I29" s="11">
        <v>35</v>
      </c>
      <c r="J29" s="39"/>
      <c r="K29" s="39"/>
      <c r="L29" s="55">
        <f t="shared" si="0"/>
        <v>35</v>
      </c>
      <c r="M29" s="7"/>
      <c r="N29" s="60" t="str">
        <f t="shared" si="1"/>
        <v>Није положио(ла)</v>
      </c>
      <c r="O29" s="63">
        <f t="shared" si="2"/>
        <v>5</v>
      </c>
      <c r="P29" s="1"/>
    </row>
    <row r="30" spans="1:16" ht="14.5" thickBot="1" x14ac:dyDescent="0.35">
      <c r="A30" s="24">
        <v>24</v>
      </c>
      <c r="B30" s="71" t="s">
        <v>69</v>
      </c>
      <c r="C30" s="72" t="s">
        <v>66</v>
      </c>
      <c r="D30" s="31"/>
      <c r="E30" s="31"/>
      <c r="F30" s="32"/>
      <c r="G30" s="31"/>
      <c r="H30" s="31"/>
      <c r="I30" s="11">
        <v>40</v>
      </c>
      <c r="J30" s="39"/>
      <c r="K30" s="39"/>
      <c r="L30" s="55">
        <f t="shared" si="0"/>
        <v>40</v>
      </c>
      <c r="M30" s="7"/>
      <c r="N30" s="60" t="str">
        <f t="shared" si="1"/>
        <v>Није положио(ла)</v>
      </c>
      <c r="O30" s="63">
        <f t="shared" si="2"/>
        <v>5</v>
      </c>
      <c r="P30" s="1"/>
    </row>
    <row r="31" spans="1:16" ht="14.5" thickBot="1" x14ac:dyDescent="0.35">
      <c r="A31" s="24">
        <v>25</v>
      </c>
      <c r="B31" s="71" t="s">
        <v>70</v>
      </c>
      <c r="C31" s="72" t="s">
        <v>71</v>
      </c>
      <c r="D31" s="31"/>
      <c r="E31" s="31"/>
      <c r="F31" s="32"/>
      <c r="G31" s="31"/>
      <c r="H31" s="31"/>
      <c r="I31" s="11">
        <v>50</v>
      </c>
      <c r="J31" s="39"/>
      <c r="K31" s="39"/>
      <c r="L31" s="55">
        <f t="shared" si="0"/>
        <v>50</v>
      </c>
      <c r="M31" s="7"/>
      <c r="N31" s="60" t="str">
        <f t="shared" si="1"/>
        <v>Није положио(ла)</v>
      </c>
      <c r="O31" s="63">
        <f t="shared" si="2"/>
        <v>5</v>
      </c>
      <c r="P31" s="1"/>
    </row>
    <row r="32" spans="1:16" ht="14.5" thickBot="1" x14ac:dyDescent="0.35">
      <c r="A32" s="24">
        <v>26</v>
      </c>
      <c r="B32" s="71" t="s">
        <v>72</v>
      </c>
      <c r="C32" s="72" t="s">
        <v>73</v>
      </c>
      <c r="D32" s="31"/>
      <c r="E32" s="31"/>
      <c r="F32" s="32"/>
      <c r="G32" s="31"/>
      <c r="H32" s="31"/>
      <c r="I32" s="11">
        <v>50</v>
      </c>
      <c r="J32" s="39"/>
      <c r="K32" s="39"/>
      <c r="L32" s="55">
        <f t="shared" si="0"/>
        <v>50</v>
      </c>
      <c r="M32" s="7"/>
      <c r="N32" s="60" t="str">
        <f t="shared" si="1"/>
        <v>Није положио(ла)</v>
      </c>
      <c r="O32" s="63">
        <f t="shared" si="2"/>
        <v>5</v>
      </c>
      <c r="P32" s="1"/>
    </row>
    <row r="33" spans="1:16" ht="14.5" thickBot="1" x14ac:dyDescent="0.35">
      <c r="A33" s="24">
        <v>27</v>
      </c>
      <c r="B33" s="71" t="s">
        <v>74</v>
      </c>
      <c r="C33" s="72" t="s">
        <v>75</v>
      </c>
      <c r="D33" s="31"/>
      <c r="E33" s="31"/>
      <c r="F33" s="32"/>
      <c r="G33" s="31"/>
      <c r="H33" s="31"/>
      <c r="I33" s="11">
        <v>0</v>
      </c>
      <c r="J33" s="39"/>
      <c r="K33" s="39"/>
      <c r="L33" s="55">
        <f t="shared" si="0"/>
        <v>0</v>
      </c>
      <c r="M33" s="7"/>
      <c r="N33" s="60" t="str">
        <f t="shared" si="1"/>
        <v>Није положио(ла)</v>
      </c>
      <c r="O33" s="63">
        <f t="shared" si="2"/>
        <v>5</v>
      </c>
      <c r="P33" s="1"/>
    </row>
    <row r="34" spans="1:16" ht="14.5" thickBot="1" x14ac:dyDescent="0.35">
      <c r="A34" s="24">
        <v>28</v>
      </c>
      <c r="B34" s="71" t="s">
        <v>76</v>
      </c>
      <c r="C34" s="72" t="s">
        <v>77</v>
      </c>
      <c r="D34" s="31"/>
      <c r="E34" s="31"/>
      <c r="F34" s="32"/>
      <c r="G34" s="31"/>
      <c r="H34" s="31"/>
      <c r="I34" s="11">
        <v>0</v>
      </c>
      <c r="J34" s="39"/>
      <c r="K34" s="39"/>
      <c r="L34" s="55">
        <f t="shared" si="0"/>
        <v>0</v>
      </c>
      <c r="M34" s="7"/>
      <c r="N34" s="60" t="str">
        <f t="shared" si="1"/>
        <v>Није положио(ла)</v>
      </c>
      <c r="O34" s="63">
        <f t="shared" si="2"/>
        <v>5</v>
      </c>
      <c r="P34" s="1"/>
    </row>
    <row r="35" spans="1:16" ht="14.5" thickBot="1" x14ac:dyDescent="0.35">
      <c r="A35" s="24">
        <v>29</v>
      </c>
      <c r="B35" s="71" t="s">
        <v>78</v>
      </c>
      <c r="C35" s="72" t="s">
        <v>79</v>
      </c>
      <c r="D35" s="31"/>
      <c r="E35" s="31"/>
      <c r="F35" s="32"/>
      <c r="G35" s="31"/>
      <c r="H35" s="31"/>
      <c r="I35" s="11">
        <v>35</v>
      </c>
      <c r="J35" s="39"/>
      <c r="K35" s="39"/>
      <c r="L35" s="55">
        <f t="shared" si="0"/>
        <v>35</v>
      </c>
      <c r="M35" s="7"/>
      <c r="N35" s="60" t="str">
        <f t="shared" si="1"/>
        <v>Није положио(ла)</v>
      </c>
      <c r="O35" s="63">
        <f t="shared" si="2"/>
        <v>5</v>
      </c>
      <c r="P35" s="1"/>
    </row>
    <row r="36" spans="1:16" ht="14.5" thickBot="1" x14ac:dyDescent="0.35">
      <c r="A36" s="24">
        <v>30</v>
      </c>
      <c r="B36" s="71" t="s">
        <v>80</v>
      </c>
      <c r="C36" s="72" t="s">
        <v>81</v>
      </c>
      <c r="D36" s="31"/>
      <c r="E36" s="31"/>
      <c r="F36" s="32"/>
      <c r="G36" s="31"/>
      <c r="H36" s="31"/>
      <c r="I36" s="11">
        <v>0</v>
      </c>
      <c r="J36" s="39"/>
      <c r="K36" s="39"/>
      <c r="L36" s="55">
        <f t="shared" si="0"/>
        <v>0</v>
      </c>
      <c r="M36" s="7"/>
      <c r="N36" s="60" t="str">
        <f t="shared" si="1"/>
        <v>Није положио(ла)</v>
      </c>
      <c r="O36" s="63">
        <f t="shared" si="2"/>
        <v>5</v>
      </c>
      <c r="P36" s="1"/>
    </row>
    <row r="37" spans="1:16" ht="14.5" thickBot="1" x14ac:dyDescent="0.35">
      <c r="A37" s="24">
        <v>31</v>
      </c>
      <c r="B37" s="71" t="s">
        <v>82</v>
      </c>
      <c r="C37" s="72" t="s">
        <v>83</v>
      </c>
      <c r="D37" s="31"/>
      <c r="E37" s="31"/>
      <c r="F37" s="32"/>
      <c r="G37" s="31"/>
      <c r="H37" s="31"/>
      <c r="I37" s="11">
        <v>50</v>
      </c>
      <c r="J37" s="39"/>
      <c r="K37" s="39"/>
      <c r="L37" s="55">
        <f t="shared" si="0"/>
        <v>50</v>
      </c>
      <c r="M37" s="7"/>
      <c r="N37" s="60" t="str">
        <f t="shared" si="1"/>
        <v>Није положио(ла)</v>
      </c>
      <c r="O37" s="63">
        <f t="shared" si="2"/>
        <v>5</v>
      </c>
      <c r="P37" s="1"/>
    </row>
    <row r="38" spans="1:16" ht="14.5" thickBot="1" x14ac:dyDescent="0.35">
      <c r="A38" s="24">
        <v>32</v>
      </c>
      <c r="B38" s="67" t="s">
        <v>84</v>
      </c>
      <c r="C38" s="68" t="s">
        <v>85</v>
      </c>
      <c r="D38" s="31"/>
      <c r="E38" s="31"/>
      <c r="F38" s="32"/>
      <c r="G38" s="31"/>
      <c r="H38" s="31"/>
      <c r="I38" s="11">
        <v>50</v>
      </c>
      <c r="J38" s="39"/>
      <c r="K38" s="39"/>
      <c r="L38" s="55">
        <f t="shared" si="0"/>
        <v>50</v>
      </c>
      <c r="M38" s="7"/>
      <c r="N38" s="60" t="str">
        <f t="shared" si="1"/>
        <v>Није положио(ла)</v>
      </c>
      <c r="O38" s="63">
        <f t="shared" si="2"/>
        <v>5</v>
      </c>
      <c r="P38" s="1"/>
    </row>
    <row r="39" spans="1:16" ht="14.5" thickBot="1" x14ac:dyDescent="0.35">
      <c r="A39" s="24">
        <v>33</v>
      </c>
      <c r="B39" s="67" t="s">
        <v>86</v>
      </c>
      <c r="C39" s="68" t="s">
        <v>87</v>
      </c>
      <c r="D39" s="31"/>
      <c r="E39" s="31"/>
      <c r="F39" s="32"/>
      <c r="G39" s="31"/>
      <c r="H39" s="31"/>
      <c r="I39" s="11">
        <v>40</v>
      </c>
      <c r="J39" s="39"/>
      <c r="K39" s="39"/>
      <c r="L39" s="55">
        <f t="shared" si="0"/>
        <v>40</v>
      </c>
      <c r="M39" s="7"/>
      <c r="N39" s="60" t="str">
        <f t="shared" si="1"/>
        <v>Није положио(ла)</v>
      </c>
      <c r="O39" s="63">
        <f t="shared" si="2"/>
        <v>5</v>
      </c>
      <c r="P39" s="1"/>
    </row>
    <row r="40" spans="1:16" ht="14.5" thickBot="1" x14ac:dyDescent="0.35">
      <c r="A40" s="24">
        <v>34</v>
      </c>
      <c r="B40" s="67" t="s">
        <v>88</v>
      </c>
      <c r="C40" s="68" t="s">
        <v>89</v>
      </c>
      <c r="D40" s="31"/>
      <c r="E40" s="31"/>
      <c r="F40" s="32"/>
      <c r="G40" s="31"/>
      <c r="H40" s="31"/>
      <c r="I40" s="11">
        <v>35</v>
      </c>
      <c r="J40" s="39"/>
      <c r="K40" s="39"/>
      <c r="L40" s="55">
        <f t="shared" si="0"/>
        <v>35</v>
      </c>
      <c r="M40" s="7"/>
      <c r="N40" s="60" t="str">
        <f t="shared" si="1"/>
        <v>Није положио(ла)</v>
      </c>
      <c r="O40" s="63">
        <f t="shared" si="2"/>
        <v>5</v>
      </c>
      <c r="P40" s="1"/>
    </row>
    <row r="41" spans="1:16" ht="14.5" thickBot="1" x14ac:dyDescent="0.35">
      <c r="A41" s="24">
        <v>35</v>
      </c>
      <c r="B41" s="67" t="s">
        <v>90</v>
      </c>
      <c r="C41" s="68" t="s">
        <v>91</v>
      </c>
      <c r="D41" s="31"/>
      <c r="E41" s="31"/>
      <c r="F41" s="32"/>
      <c r="G41" s="31"/>
      <c r="H41" s="31"/>
      <c r="I41" s="11">
        <v>40</v>
      </c>
      <c r="J41" s="39"/>
      <c r="K41" s="39"/>
      <c r="L41" s="55">
        <f t="shared" si="0"/>
        <v>40</v>
      </c>
      <c r="M41" s="7"/>
      <c r="N41" s="60" t="str">
        <f t="shared" si="1"/>
        <v>Није положио(ла)</v>
      </c>
      <c r="O41" s="63">
        <f t="shared" si="2"/>
        <v>5</v>
      </c>
      <c r="P41" s="1"/>
    </row>
    <row r="42" spans="1:16" ht="14.5" thickBot="1" x14ac:dyDescent="0.35">
      <c r="A42" s="24">
        <v>36</v>
      </c>
      <c r="B42" s="67" t="s">
        <v>92</v>
      </c>
      <c r="C42" s="68" t="s">
        <v>93</v>
      </c>
      <c r="D42" s="31"/>
      <c r="E42" s="31"/>
      <c r="F42" s="32"/>
      <c r="G42" s="31"/>
      <c r="H42" s="31"/>
      <c r="I42" s="11">
        <v>45</v>
      </c>
      <c r="J42" s="39"/>
      <c r="K42" s="39"/>
      <c r="L42" s="55">
        <f t="shared" si="0"/>
        <v>45</v>
      </c>
      <c r="M42" s="7"/>
      <c r="N42" s="60" t="str">
        <f t="shared" si="1"/>
        <v>Није положио(ла)</v>
      </c>
      <c r="O42" s="63">
        <f t="shared" si="2"/>
        <v>5</v>
      </c>
      <c r="P42" s="1"/>
    </row>
    <row r="43" spans="1:16" s="4" customFormat="1" ht="14.5" thickBot="1" x14ac:dyDescent="0.35">
      <c r="A43" s="24">
        <v>37</v>
      </c>
      <c r="B43" s="67" t="s">
        <v>94</v>
      </c>
      <c r="C43" s="68" t="s">
        <v>95</v>
      </c>
      <c r="D43" s="31"/>
      <c r="E43" s="31"/>
      <c r="F43" s="32"/>
      <c r="G43" s="31"/>
      <c r="H43" s="31"/>
      <c r="I43" s="11">
        <v>50</v>
      </c>
      <c r="J43" s="39"/>
      <c r="K43" s="39"/>
      <c r="L43" s="55">
        <f t="shared" si="0"/>
        <v>50</v>
      </c>
      <c r="M43" s="7"/>
      <c r="N43" s="60" t="str">
        <f t="shared" si="1"/>
        <v>Није положио(ла)</v>
      </c>
      <c r="O43" s="63">
        <f t="shared" si="2"/>
        <v>5</v>
      </c>
      <c r="P43" s="3"/>
    </row>
    <row r="44" spans="1:16" ht="14.5" thickBot="1" x14ac:dyDescent="0.35">
      <c r="A44" s="24">
        <v>38</v>
      </c>
      <c r="B44" s="67" t="s">
        <v>96</v>
      </c>
      <c r="C44" s="68" t="s">
        <v>97</v>
      </c>
      <c r="D44" s="31"/>
      <c r="E44" s="31"/>
      <c r="F44" s="32"/>
      <c r="G44" s="31"/>
      <c r="H44" s="31"/>
      <c r="I44" s="11">
        <v>45</v>
      </c>
      <c r="J44" s="39"/>
      <c r="K44" s="39"/>
      <c r="L44" s="55">
        <f t="shared" si="0"/>
        <v>45</v>
      </c>
      <c r="M44" s="7"/>
      <c r="N44" s="60" t="str">
        <f t="shared" si="1"/>
        <v>Није положио(ла)</v>
      </c>
      <c r="O44" s="63">
        <f t="shared" si="2"/>
        <v>5</v>
      </c>
      <c r="P44" s="1"/>
    </row>
    <row r="45" spans="1:16" ht="14.5" thickBot="1" x14ac:dyDescent="0.35">
      <c r="A45" s="24">
        <v>39</v>
      </c>
      <c r="B45" s="67" t="s">
        <v>98</v>
      </c>
      <c r="C45" s="68" t="s">
        <v>99</v>
      </c>
      <c r="D45" s="31"/>
      <c r="E45" s="31"/>
      <c r="F45" s="32"/>
      <c r="G45" s="31"/>
      <c r="H45" s="31"/>
      <c r="I45" s="11">
        <v>50</v>
      </c>
      <c r="J45" s="39"/>
      <c r="K45" s="39"/>
      <c r="L45" s="55">
        <f t="shared" si="0"/>
        <v>50</v>
      </c>
      <c r="M45" s="7"/>
      <c r="N45" s="60" t="str">
        <f t="shared" si="1"/>
        <v>Није положио(ла)</v>
      </c>
      <c r="O45" s="63">
        <f t="shared" si="2"/>
        <v>5</v>
      </c>
      <c r="P45" s="1"/>
    </row>
    <row r="46" spans="1:16" ht="14.5" thickBot="1" x14ac:dyDescent="0.35">
      <c r="A46" s="24">
        <v>40</v>
      </c>
      <c r="B46" s="67" t="s">
        <v>100</v>
      </c>
      <c r="C46" s="68" t="s">
        <v>101</v>
      </c>
      <c r="D46" s="31"/>
      <c r="E46" s="31"/>
      <c r="F46" s="32"/>
      <c r="G46" s="31"/>
      <c r="H46" s="31"/>
      <c r="I46" s="11">
        <v>40</v>
      </c>
      <c r="J46" s="39"/>
      <c r="K46" s="39"/>
      <c r="L46" s="55">
        <f t="shared" si="0"/>
        <v>40</v>
      </c>
      <c r="M46" s="7"/>
      <c r="N46" s="60" t="str">
        <f t="shared" si="1"/>
        <v>Није положио(ла)</v>
      </c>
      <c r="O46" s="63">
        <f t="shared" si="2"/>
        <v>5</v>
      </c>
      <c r="P46" s="1"/>
    </row>
    <row r="47" spans="1:16" ht="14.5" thickBot="1" x14ac:dyDescent="0.35">
      <c r="A47" s="24">
        <v>41</v>
      </c>
      <c r="B47" s="67" t="s">
        <v>102</v>
      </c>
      <c r="C47" s="68" t="s">
        <v>103</v>
      </c>
      <c r="D47" s="31"/>
      <c r="E47" s="31"/>
      <c r="F47" s="32"/>
      <c r="G47" s="31"/>
      <c r="H47" s="31"/>
      <c r="I47" s="11">
        <v>41</v>
      </c>
      <c r="J47" s="39"/>
      <c r="K47" s="39"/>
      <c r="L47" s="55">
        <f t="shared" si="0"/>
        <v>41</v>
      </c>
      <c r="M47" s="7"/>
      <c r="N47" s="60" t="str">
        <f t="shared" si="1"/>
        <v>Није положио(ла)</v>
      </c>
      <c r="O47" s="63">
        <f t="shared" si="2"/>
        <v>5</v>
      </c>
      <c r="P47" s="1"/>
    </row>
    <row r="48" spans="1:16" ht="14.5" thickBot="1" x14ac:dyDescent="0.35">
      <c r="A48" s="24">
        <v>42</v>
      </c>
      <c r="B48" s="67" t="s">
        <v>104</v>
      </c>
      <c r="C48" s="68" t="s">
        <v>105</v>
      </c>
      <c r="D48" s="31"/>
      <c r="E48" s="31"/>
      <c r="F48" s="32"/>
      <c r="G48" s="31"/>
      <c r="H48" s="31"/>
      <c r="I48" s="11">
        <v>30</v>
      </c>
      <c r="J48" s="39"/>
      <c r="K48" s="39"/>
      <c r="L48" s="55">
        <f t="shared" si="0"/>
        <v>30</v>
      </c>
      <c r="M48" s="7"/>
      <c r="N48" s="60" t="str">
        <f t="shared" si="1"/>
        <v>Није положио(ла)</v>
      </c>
      <c r="O48" s="63">
        <f t="shared" si="2"/>
        <v>5</v>
      </c>
      <c r="P48" s="1"/>
    </row>
    <row r="49" spans="1:16" ht="15" customHeight="1" thickBot="1" x14ac:dyDescent="0.35">
      <c r="A49" s="24">
        <v>43</v>
      </c>
      <c r="B49" s="67" t="s">
        <v>106</v>
      </c>
      <c r="C49" s="68" t="s">
        <v>107</v>
      </c>
      <c r="D49" s="31"/>
      <c r="E49" s="31"/>
      <c r="F49" s="32"/>
      <c r="G49" s="31"/>
      <c r="H49" s="31"/>
      <c r="I49" s="11">
        <v>50</v>
      </c>
      <c r="J49" s="39"/>
      <c r="K49" s="39"/>
      <c r="L49" s="55">
        <f t="shared" si="0"/>
        <v>50</v>
      </c>
      <c r="M49" s="7"/>
      <c r="N49" s="60" t="str">
        <f t="shared" si="1"/>
        <v>Није положио(ла)</v>
      </c>
      <c r="O49" s="63">
        <f t="shared" si="2"/>
        <v>5</v>
      </c>
      <c r="P49" s="1"/>
    </row>
    <row r="50" spans="1:16" ht="14.5" thickBot="1" x14ac:dyDescent="0.35">
      <c r="A50" s="24">
        <v>44</v>
      </c>
      <c r="B50" s="67" t="s">
        <v>108</v>
      </c>
      <c r="C50" s="68" t="s">
        <v>109</v>
      </c>
      <c r="D50" s="31"/>
      <c r="E50" s="31"/>
      <c r="F50" s="32"/>
      <c r="G50" s="31"/>
      <c r="H50" s="31"/>
      <c r="I50" s="11">
        <v>30</v>
      </c>
      <c r="J50" s="39"/>
      <c r="K50" s="39"/>
      <c r="L50" s="55">
        <f t="shared" si="0"/>
        <v>30</v>
      </c>
      <c r="M50" s="7"/>
      <c r="N50" s="60" t="str">
        <f t="shared" si="1"/>
        <v>Није положио(ла)</v>
      </c>
      <c r="O50" s="63">
        <f t="shared" si="2"/>
        <v>5</v>
      </c>
      <c r="P50" s="1"/>
    </row>
    <row r="51" spans="1:16" ht="14.5" thickBot="1" x14ac:dyDescent="0.35">
      <c r="A51" s="24">
        <v>45</v>
      </c>
      <c r="B51" s="67" t="s">
        <v>110</v>
      </c>
      <c r="C51" s="68" t="s">
        <v>111</v>
      </c>
      <c r="D51" s="31"/>
      <c r="E51" s="31"/>
      <c r="F51" s="32"/>
      <c r="G51" s="31"/>
      <c r="H51" s="31"/>
      <c r="I51" s="11">
        <v>30</v>
      </c>
      <c r="J51" s="39"/>
      <c r="K51" s="39"/>
      <c r="L51" s="55">
        <f t="shared" si="0"/>
        <v>30</v>
      </c>
      <c r="M51" s="7"/>
      <c r="N51" s="60" t="str">
        <f t="shared" si="1"/>
        <v>Није положио(ла)</v>
      </c>
      <c r="O51" s="63">
        <f t="shared" si="2"/>
        <v>5</v>
      </c>
      <c r="P51" s="1"/>
    </row>
    <row r="52" spans="1:16" ht="14.5" thickBot="1" x14ac:dyDescent="0.35">
      <c r="A52" s="24">
        <v>46</v>
      </c>
      <c r="B52" s="67" t="s">
        <v>112</v>
      </c>
      <c r="C52" s="68" t="s">
        <v>113</v>
      </c>
      <c r="D52" s="31"/>
      <c r="E52" s="31"/>
      <c r="F52" s="32"/>
      <c r="G52" s="31"/>
      <c r="H52" s="31"/>
      <c r="I52" s="11">
        <v>40</v>
      </c>
      <c r="J52" s="39"/>
      <c r="K52" s="39"/>
      <c r="L52" s="55">
        <f t="shared" si="0"/>
        <v>40</v>
      </c>
      <c r="M52" s="7"/>
      <c r="N52" s="60" t="str">
        <f t="shared" si="1"/>
        <v>Није положио(ла)</v>
      </c>
      <c r="O52" s="63">
        <f t="shared" si="2"/>
        <v>5</v>
      </c>
      <c r="P52" s="1"/>
    </row>
    <row r="53" spans="1:16" ht="14.5" thickBot="1" x14ac:dyDescent="0.35">
      <c r="A53" s="24">
        <v>47</v>
      </c>
      <c r="B53" s="67" t="s">
        <v>114</v>
      </c>
      <c r="C53" s="68" t="s">
        <v>115</v>
      </c>
      <c r="D53" s="31"/>
      <c r="E53" s="31"/>
      <c r="F53" s="32"/>
      <c r="G53" s="31"/>
      <c r="H53" s="31"/>
      <c r="I53" s="11">
        <v>35</v>
      </c>
      <c r="J53" s="39"/>
      <c r="K53" s="39"/>
      <c r="L53" s="55">
        <f t="shared" si="0"/>
        <v>35</v>
      </c>
      <c r="M53" s="7"/>
      <c r="N53" s="60" t="str">
        <f t="shared" si="1"/>
        <v>Није положио(ла)</v>
      </c>
      <c r="O53" s="63">
        <f t="shared" si="2"/>
        <v>5</v>
      </c>
      <c r="P53" s="1"/>
    </row>
    <row r="54" spans="1:16" ht="14.5" thickBot="1" x14ac:dyDescent="0.35">
      <c r="A54" s="24">
        <v>48</v>
      </c>
      <c r="B54" s="67" t="s">
        <v>116</v>
      </c>
      <c r="C54" s="68" t="s">
        <v>117</v>
      </c>
      <c r="D54" s="31"/>
      <c r="E54" s="31"/>
      <c r="F54" s="32"/>
      <c r="G54" s="31"/>
      <c r="H54" s="31"/>
      <c r="I54" s="11">
        <v>40</v>
      </c>
      <c r="J54" s="39"/>
      <c r="K54" s="39"/>
      <c r="L54" s="55">
        <f t="shared" si="0"/>
        <v>40</v>
      </c>
      <c r="M54" s="7"/>
      <c r="N54" s="60" t="str">
        <f t="shared" si="1"/>
        <v>Није положио(ла)</v>
      </c>
      <c r="O54" s="63">
        <f t="shared" si="2"/>
        <v>5</v>
      </c>
      <c r="P54" s="1"/>
    </row>
    <row r="55" spans="1:16" ht="14.5" thickBot="1" x14ac:dyDescent="0.35">
      <c r="A55" s="24">
        <v>49</v>
      </c>
      <c r="B55" s="67" t="s">
        <v>118</v>
      </c>
      <c r="C55" s="68" t="s">
        <v>119</v>
      </c>
      <c r="D55" s="31"/>
      <c r="E55" s="31"/>
      <c r="F55" s="32"/>
      <c r="G55" s="31"/>
      <c r="H55" s="31"/>
      <c r="I55" s="11">
        <v>35</v>
      </c>
      <c r="J55" s="39"/>
      <c r="K55" s="39"/>
      <c r="L55" s="55">
        <f t="shared" si="0"/>
        <v>35</v>
      </c>
      <c r="M55" s="7"/>
      <c r="N55" s="60" t="str">
        <f t="shared" si="1"/>
        <v>Није положио(ла)</v>
      </c>
      <c r="O55" s="63">
        <f t="shared" si="2"/>
        <v>5</v>
      </c>
      <c r="P55" s="1"/>
    </row>
    <row r="56" spans="1:16" ht="14.5" thickBot="1" x14ac:dyDescent="0.35">
      <c r="A56" s="24">
        <v>50</v>
      </c>
      <c r="B56" s="67" t="s">
        <v>120</v>
      </c>
      <c r="C56" s="68" t="s">
        <v>121</v>
      </c>
      <c r="D56" s="31"/>
      <c r="E56" s="31"/>
      <c r="F56" s="32"/>
      <c r="G56" s="31"/>
      <c r="H56" s="31"/>
      <c r="I56" s="11">
        <v>50</v>
      </c>
      <c r="J56" s="39"/>
      <c r="K56" s="39"/>
      <c r="L56" s="55">
        <f t="shared" si="0"/>
        <v>50</v>
      </c>
      <c r="M56" s="7"/>
      <c r="N56" s="60" t="str">
        <f t="shared" si="1"/>
        <v>Није положио(ла)</v>
      </c>
      <c r="O56" s="63">
        <f t="shared" si="2"/>
        <v>5</v>
      </c>
      <c r="P56" s="1"/>
    </row>
    <row r="57" spans="1:16" ht="14.5" thickBot="1" x14ac:dyDescent="0.35">
      <c r="A57" s="24">
        <v>51</v>
      </c>
      <c r="B57" s="67" t="s">
        <v>122</v>
      </c>
      <c r="C57" s="68" t="s">
        <v>123</v>
      </c>
      <c r="D57" s="31"/>
      <c r="E57" s="31"/>
      <c r="F57" s="32"/>
      <c r="G57" s="31"/>
      <c r="H57" s="31"/>
      <c r="I57" s="11">
        <v>50</v>
      </c>
      <c r="J57" s="39"/>
      <c r="K57" s="39"/>
      <c r="L57" s="55">
        <f t="shared" si="0"/>
        <v>50</v>
      </c>
      <c r="M57" s="7"/>
      <c r="N57" s="60" t="str">
        <f t="shared" si="1"/>
        <v>Није положио(ла)</v>
      </c>
      <c r="O57" s="63">
        <f t="shared" si="2"/>
        <v>5</v>
      </c>
      <c r="P57" s="1"/>
    </row>
    <row r="58" spans="1:16" ht="14.5" thickBot="1" x14ac:dyDescent="0.35">
      <c r="A58" s="24">
        <v>52</v>
      </c>
      <c r="B58" s="67" t="s">
        <v>124</v>
      </c>
      <c r="C58" s="68" t="s">
        <v>125</v>
      </c>
      <c r="D58" s="31"/>
      <c r="E58" s="31"/>
      <c r="F58" s="32"/>
      <c r="G58" s="31"/>
      <c r="H58" s="31"/>
      <c r="I58" s="11">
        <v>35</v>
      </c>
      <c r="J58" s="39"/>
      <c r="K58" s="39"/>
      <c r="L58" s="55">
        <f t="shared" si="0"/>
        <v>35</v>
      </c>
      <c r="M58" s="7"/>
      <c r="N58" s="60" t="str">
        <f t="shared" si="1"/>
        <v>Није положио(ла)</v>
      </c>
      <c r="O58" s="63">
        <f t="shared" si="2"/>
        <v>5</v>
      </c>
      <c r="P58" s="1"/>
    </row>
    <row r="59" spans="1:16" ht="14.5" thickBot="1" x14ac:dyDescent="0.35">
      <c r="A59" s="24">
        <v>53</v>
      </c>
      <c r="B59" s="67" t="s">
        <v>126</v>
      </c>
      <c r="C59" s="68" t="s">
        <v>127</v>
      </c>
      <c r="D59" s="31"/>
      <c r="E59" s="31"/>
      <c r="F59" s="32"/>
      <c r="G59" s="31"/>
      <c r="H59" s="31"/>
      <c r="I59" s="11">
        <v>35</v>
      </c>
      <c r="J59" s="39"/>
      <c r="K59" s="39"/>
      <c r="L59" s="55">
        <f t="shared" si="0"/>
        <v>35</v>
      </c>
      <c r="M59" s="7"/>
      <c r="N59" s="60" t="str">
        <f t="shared" si="1"/>
        <v>Није положио(ла)</v>
      </c>
      <c r="O59" s="63">
        <f t="shared" si="2"/>
        <v>5</v>
      </c>
      <c r="P59" s="1"/>
    </row>
    <row r="60" spans="1:16" ht="14.5" thickBot="1" x14ac:dyDescent="0.35">
      <c r="A60" s="24">
        <v>54</v>
      </c>
      <c r="B60" s="67" t="s">
        <v>128</v>
      </c>
      <c r="C60" s="68" t="s">
        <v>129</v>
      </c>
      <c r="D60" s="31"/>
      <c r="E60" s="31"/>
      <c r="F60" s="32"/>
      <c r="G60" s="31"/>
      <c r="H60" s="31"/>
      <c r="I60" s="11">
        <v>30</v>
      </c>
      <c r="J60" s="39"/>
      <c r="K60" s="39"/>
      <c r="L60" s="55">
        <f t="shared" si="0"/>
        <v>30</v>
      </c>
      <c r="M60" s="7"/>
      <c r="N60" s="60" t="str">
        <f t="shared" si="1"/>
        <v>Није положио(ла)</v>
      </c>
      <c r="O60" s="63">
        <f t="shared" si="2"/>
        <v>5</v>
      </c>
      <c r="P60" s="1"/>
    </row>
    <row r="61" spans="1:16" ht="14.5" thickBot="1" x14ac:dyDescent="0.35">
      <c r="A61" s="24">
        <v>55</v>
      </c>
      <c r="B61" s="67" t="s">
        <v>130</v>
      </c>
      <c r="C61" s="68" t="s">
        <v>131</v>
      </c>
      <c r="D61" s="31"/>
      <c r="E61" s="31"/>
      <c r="F61" s="32"/>
      <c r="G61" s="31"/>
      <c r="H61" s="31"/>
      <c r="I61" s="11">
        <v>30</v>
      </c>
      <c r="J61" s="39"/>
      <c r="K61" s="39"/>
      <c r="L61" s="55">
        <f t="shared" si="0"/>
        <v>30</v>
      </c>
      <c r="M61" s="7"/>
      <c r="N61" s="60" t="str">
        <f t="shared" si="1"/>
        <v>Није положио(ла)</v>
      </c>
      <c r="O61" s="63">
        <f t="shared" si="2"/>
        <v>5</v>
      </c>
      <c r="P61" s="1"/>
    </row>
    <row r="62" spans="1:16" ht="14.5" thickBot="1" x14ac:dyDescent="0.35">
      <c r="A62" s="24">
        <v>56</v>
      </c>
      <c r="B62" s="67" t="s">
        <v>132</v>
      </c>
      <c r="C62" s="68" t="s">
        <v>133</v>
      </c>
      <c r="D62" s="31"/>
      <c r="E62" s="31"/>
      <c r="F62" s="32"/>
      <c r="G62" s="31"/>
      <c r="H62" s="31"/>
      <c r="I62" s="11">
        <v>36</v>
      </c>
      <c r="J62" s="39"/>
      <c r="K62" s="39"/>
      <c r="L62" s="55">
        <f t="shared" si="0"/>
        <v>36</v>
      </c>
      <c r="M62" s="7"/>
      <c r="N62" s="60" t="str">
        <f t="shared" si="1"/>
        <v>Није положио(ла)</v>
      </c>
      <c r="O62" s="63">
        <f t="shared" si="2"/>
        <v>5</v>
      </c>
      <c r="P62" s="1"/>
    </row>
    <row r="63" spans="1:16" ht="14.5" thickBot="1" x14ac:dyDescent="0.35">
      <c r="A63" s="24">
        <v>57</v>
      </c>
      <c r="B63" s="67" t="s">
        <v>134</v>
      </c>
      <c r="C63" s="68" t="s">
        <v>135</v>
      </c>
      <c r="D63" s="31"/>
      <c r="E63" s="31"/>
      <c r="F63" s="32"/>
      <c r="G63" s="31"/>
      <c r="H63" s="31"/>
      <c r="I63" s="11">
        <v>0</v>
      </c>
      <c r="J63" s="39"/>
      <c r="K63" s="39"/>
      <c r="L63" s="55">
        <f t="shared" si="0"/>
        <v>0</v>
      </c>
      <c r="M63" s="7"/>
      <c r="N63" s="60" t="str">
        <f t="shared" si="1"/>
        <v>Није положио(ла)</v>
      </c>
      <c r="O63" s="63">
        <f t="shared" si="2"/>
        <v>5</v>
      </c>
      <c r="P63" s="1"/>
    </row>
    <row r="64" spans="1:16" ht="14.5" thickBot="1" x14ac:dyDescent="0.35">
      <c r="A64" s="24">
        <v>58</v>
      </c>
      <c r="B64" s="67" t="s">
        <v>136</v>
      </c>
      <c r="C64" s="68" t="s">
        <v>137</v>
      </c>
      <c r="D64" s="31"/>
      <c r="E64" s="31"/>
      <c r="F64" s="32"/>
      <c r="G64" s="31"/>
      <c r="H64" s="31"/>
      <c r="I64" s="11">
        <v>0</v>
      </c>
      <c r="J64" s="39"/>
      <c r="K64" s="39"/>
      <c r="L64" s="55">
        <f t="shared" si="0"/>
        <v>0</v>
      </c>
      <c r="M64" s="7"/>
      <c r="N64" s="60" t="str">
        <f t="shared" si="1"/>
        <v>Није положио(ла)</v>
      </c>
      <c r="O64" s="63">
        <f t="shared" si="2"/>
        <v>5</v>
      </c>
      <c r="P64" s="1"/>
    </row>
    <row r="65" spans="1:16" ht="14.5" thickBot="1" x14ac:dyDescent="0.35">
      <c r="A65" s="24">
        <v>59</v>
      </c>
      <c r="B65" s="67" t="s">
        <v>138</v>
      </c>
      <c r="C65" s="68" t="s">
        <v>139</v>
      </c>
      <c r="D65" s="31"/>
      <c r="E65" s="31"/>
      <c r="F65" s="32"/>
      <c r="G65" s="31"/>
      <c r="H65" s="31"/>
      <c r="I65" s="11">
        <v>50</v>
      </c>
      <c r="J65" s="39"/>
      <c r="K65" s="39"/>
      <c r="L65" s="55">
        <f t="shared" si="0"/>
        <v>50</v>
      </c>
      <c r="M65" s="7"/>
      <c r="N65" s="60" t="str">
        <f t="shared" si="1"/>
        <v>Није положио(ла)</v>
      </c>
      <c r="O65" s="63">
        <f t="shared" si="2"/>
        <v>5</v>
      </c>
      <c r="P65" s="1"/>
    </row>
    <row r="66" spans="1:16" ht="14.5" thickBot="1" x14ac:dyDescent="0.35">
      <c r="A66" s="24">
        <v>60</v>
      </c>
      <c r="B66" s="67" t="s">
        <v>140</v>
      </c>
      <c r="C66" s="68" t="s">
        <v>141</v>
      </c>
      <c r="D66" s="31"/>
      <c r="E66" s="31"/>
      <c r="F66" s="32"/>
      <c r="G66" s="31"/>
      <c r="H66" s="31"/>
      <c r="I66" s="11">
        <v>0</v>
      </c>
      <c r="J66" s="39"/>
      <c r="K66" s="39"/>
      <c r="L66" s="55">
        <f t="shared" si="0"/>
        <v>0</v>
      </c>
      <c r="M66" s="7"/>
      <c r="N66" s="60" t="str">
        <f t="shared" si="1"/>
        <v>Није положио(ла)</v>
      </c>
      <c r="O66" s="63">
        <f t="shared" si="2"/>
        <v>5</v>
      </c>
      <c r="P66" s="1"/>
    </row>
    <row r="67" spans="1:16" ht="14.5" thickBot="1" x14ac:dyDescent="0.35">
      <c r="A67" s="24">
        <v>61</v>
      </c>
      <c r="B67" s="67" t="s">
        <v>142</v>
      </c>
      <c r="C67" s="68" t="s">
        <v>143</v>
      </c>
      <c r="D67" s="31"/>
      <c r="E67" s="31"/>
      <c r="F67" s="32"/>
      <c r="G67" s="31"/>
      <c r="H67" s="31"/>
      <c r="I67" s="11">
        <v>0</v>
      </c>
      <c r="J67" s="39"/>
      <c r="K67" s="39"/>
      <c r="L67" s="55">
        <f t="shared" si="0"/>
        <v>0</v>
      </c>
      <c r="M67" s="7"/>
      <c r="N67" s="60" t="str">
        <f t="shared" si="1"/>
        <v>Није положио(ла)</v>
      </c>
      <c r="O67" s="63">
        <f t="shared" si="2"/>
        <v>5</v>
      </c>
      <c r="P67" s="1"/>
    </row>
    <row r="68" spans="1:16" ht="14.5" thickBot="1" x14ac:dyDescent="0.35">
      <c r="A68" s="24">
        <v>62</v>
      </c>
      <c r="B68" s="67" t="s">
        <v>144</v>
      </c>
      <c r="C68" s="68" t="s">
        <v>145</v>
      </c>
      <c r="D68" s="31"/>
      <c r="E68" s="31"/>
      <c r="F68" s="32"/>
      <c r="G68" s="31"/>
      <c r="H68" s="31"/>
      <c r="I68" s="11">
        <v>50</v>
      </c>
      <c r="J68" s="39"/>
      <c r="K68" s="39"/>
      <c r="L68" s="55">
        <f t="shared" si="0"/>
        <v>50</v>
      </c>
      <c r="M68" s="7"/>
      <c r="N68" s="60" t="str">
        <f t="shared" si="1"/>
        <v>Није положио(ла)</v>
      </c>
      <c r="O68" s="63">
        <f t="shared" si="2"/>
        <v>5</v>
      </c>
      <c r="P68" s="1"/>
    </row>
    <row r="69" spans="1:16" ht="14.5" thickBot="1" x14ac:dyDescent="0.35">
      <c r="A69" s="24">
        <v>63</v>
      </c>
      <c r="B69" s="67" t="s">
        <v>146</v>
      </c>
      <c r="C69" s="68" t="s">
        <v>147</v>
      </c>
      <c r="D69" s="31"/>
      <c r="E69" s="31"/>
      <c r="F69" s="32"/>
      <c r="G69" s="31"/>
      <c r="H69" s="31"/>
      <c r="I69" s="11">
        <v>50</v>
      </c>
      <c r="J69" s="39"/>
      <c r="K69" s="39"/>
      <c r="L69" s="55">
        <f t="shared" si="0"/>
        <v>50</v>
      </c>
      <c r="M69" s="7"/>
      <c r="N69" s="60" t="str">
        <f t="shared" si="1"/>
        <v>Није положио(ла)</v>
      </c>
      <c r="O69" s="63">
        <f t="shared" si="2"/>
        <v>5</v>
      </c>
      <c r="P69" s="1"/>
    </row>
    <row r="70" spans="1:16" ht="14.5" thickBot="1" x14ac:dyDescent="0.35">
      <c r="A70" s="24">
        <v>64</v>
      </c>
      <c r="B70" s="67" t="s">
        <v>148</v>
      </c>
      <c r="C70" s="68" t="s">
        <v>149</v>
      </c>
      <c r="D70" s="31"/>
      <c r="E70" s="31"/>
      <c r="F70" s="32"/>
      <c r="G70" s="31"/>
      <c r="H70" s="31"/>
      <c r="I70" s="11">
        <v>30</v>
      </c>
      <c r="J70" s="39"/>
      <c r="K70" s="39"/>
      <c r="L70" s="55">
        <f t="shared" si="0"/>
        <v>30</v>
      </c>
      <c r="M70" s="7"/>
      <c r="N70" s="60" t="str">
        <f t="shared" si="1"/>
        <v>Није положио(ла)</v>
      </c>
      <c r="O70" s="63">
        <f t="shared" si="2"/>
        <v>5</v>
      </c>
      <c r="P70" s="1"/>
    </row>
    <row r="71" spans="1:16" ht="14.5" thickBot="1" x14ac:dyDescent="0.35">
      <c r="A71" s="24">
        <v>65</v>
      </c>
      <c r="B71" s="67" t="s">
        <v>150</v>
      </c>
      <c r="C71" s="68" t="s">
        <v>151</v>
      </c>
      <c r="D71" s="31"/>
      <c r="E71" s="31"/>
      <c r="F71" s="32"/>
      <c r="G71" s="31"/>
      <c r="H71" s="31"/>
      <c r="I71" s="11">
        <v>30</v>
      </c>
      <c r="J71" s="39"/>
      <c r="K71" s="39"/>
      <c r="L71" s="55">
        <f t="shared" si="0"/>
        <v>30</v>
      </c>
      <c r="M71" s="7"/>
      <c r="N71" s="60" t="str">
        <f t="shared" si="1"/>
        <v>Није положио(ла)</v>
      </c>
      <c r="O71" s="63">
        <f t="shared" si="2"/>
        <v>5</v>
      </c>
      <c r="P71" s="1"/>
    </row>
    <row r="72" spans="1:16" ht="14.5" thickBot="1" x14ac:dyDescent="0.35">
      <c r="A72" s="24">
        <v>66</v>
      </c>
      <c r="B72" s="67" t="s">
        <v>152</v>
      </c>
      <c r="C72" s="68" t="s">
        <v>153</v>
      </c>
      <c r="D72" s="31"/>
      <c r="E72" s="31"/>
      <c r="F72" s="32"/>
      <c r="G72" s="31"/>
      <c r="H72" s="31"/>
      <c r="I72" s="11">
        <v>30</v>
      </c>
      <c r="J72" s="39"/>
      <c r="K72" s="39"/>
      <c r="L72" s="55">
        <f t="shared" ref="L72:L135" si="4">SUM(I72,J72,K72)</f>
        <v>30</v>
      </c>
      <c r="M72" s="7"/>
      <c r="N72" s="60" t="str">
        <f t="shared" ref="N72:N135" si="5">IF(L72&gt;50.499,L72,"Није положио(ла)")</f>
        <v>Није положио(ла)</v>
      </c>
      <c r="O72" s="63">
        <f t="shared" ref="O72:O135" si="6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5" thickBot="1" x14ac:dyDescent="0.35">
      <c r="A73" s="24">
        <v>67</v>
      </c>
      <c r="B73" s="67" t="s">
        <v>154</v>
      </c>
      <c r="C73" s="68" t="s">
        <v>155</v>
      </c>
      <c r="D73" s="31"/>
      <c r="E73" s="31"/>
      <c r="F73" s="32"/>
      <c r="G73" s="31"/>
      <c r="H73" s="31"/>
      <c r="I73" s="11">
        <v>30</v>
      </c>
      <c r="J73" s="39"/>
      <c r="K73" s="39"/>
      <c r="L73" s="55">
        <f t="shared" si="4"/>
        <v>30</v>
      </c>
      <c r="M73" s="7"/>
      <c r="N73" s="60" t="str">
        <f t="shared" si="5"/>
        <v>Није положио(ла)</v>
      </c>
      <c r="O73" s="63">
        <f t="shared" si="6"/>
        <v>5</v>
      </c>
      <c r="P73" s="1"/>
    </row>
    <row r="74" spans="1:16" ht="14.5" thickBot="1" x14ac:dyDescent="0.35">
      <c r="A74" s="24">
        <v>68</v>
      </c>
      <c r="B74" s="67" t="s">
        <v>156</v>
      </c>
      <c r="C74" s="68" t="s">
        <v>157</v>
      </c>
      <c r="D74" s="31"/>
      <c r="E74" s="31"/>
      <c r="F74" s="32"/>
      <c r="G74" s="31"/>
      <c r="H74" s="31"/>
      <c r="I74" s="11">
        <v>0</v>
      </c>
      <c r="J74" s="39"/>
      <c r="K74" s="39"/>
      <c r="L74" s="55">
        <f t="shared" si="4"/>
        <v>0</v>
      </c>
      <c r="M74" s="7"/>
      <c r="N74" s="60" t="str">
        <f t="shared" si="5"/>
        <v>Није положио(ла)</v>
      </c>
      <c r="O74" s="63">
        <f t="shared" si="6"/>
        <v>5</v>
      </c>
      <c r="P74" s="1"/>
    </row>
    <row r="75" spans="1:16" ht="14.5" thickBot="1" x14ac:dyDescent="0.35">
      <c r="A75" s="24">
        <v>69</v>
      </c>
      <c r="B75" s="67" t="s">
        <v>158</v>
      </c>
      <c r="C75" s="68" t="s">
        <v>159</v>
      </c>
      <c r="D75" s="31"/>
      <c r="E75" s="31"/>
      <c r="F75" s="32"/>
      <c r="G75" s="31"/>
      <c r="H75" s="31"/>
      <c r="I75" s="11">
        <v>0</v>
      </c>
      <c r="J75" s="39"/>
      <c r="K75" s="39"/>
      <c r="L75" s="55">
        <f t="shared" si="4"/>
        <v>0</v>
      </c>
      <c r="M75" s="7"/>
      <c r="N75" s="60" t="str">
        <f t="shared" si="5"/>
        <v>Није положио(ла)</v>
      </c>
      <c r="O75" s="63">
        <f t="shared" si="6"/>
        <v>5</v>
      </c>
      <c r="P75" s="1"/>
    </row>
    <row r="76" spans="1:16" ht="14.5" thickBot="1" x14ac:dyDescent="0.35">
      <c r="A76" s="24">
        <v>70</v>
      </c>
      <c r="B76" s="67" t="s">
        <v>160</v>
      </c>
      <c r="C76" s="68" t="s">
        <v>161</v>
      </c>
      <c r="D76" s="31"/>
      <c r="E76" s="31"/>
      <c r="F76" s="32"/>
      <c r="G76" s="31"/>
      <c r="H76" s="31"/>
      <c r="I76" s="11">
        <v>30</v>
      </c>
      <c r="J76" s="39"/>
      <c r="K76" s="39"/>
      <c r="L76" s="55">
        <f t="shared" si="4"/>
        <v>30</v>
      </c>
      <c r="M76" s="7"/>
      <c r="N76" s="60" t="str">
        <f t="shared" si="5"/>
        <v>Није положио(ла)</v>
      </c>
      <c r="O76" s="63">
        <f t="shared" si="6"/>
        <v>5</v>
      </c>
      <c r="P76" s="1"/>
    </row>
    <row r="77" spans="1:16" ht="14.5" thickBot="1" x14ac:dyDescent="0.35">
      <c r="A77" s="24">
        <v>71</v>
      </c>
      <c r="B77" s="67" t="s">
        <v>162</v>
      </c>
      <c r="C77" s="68" t="s">
        <v>163</v>
      </c>
      <c r="D77" s="31"/>
      <c r="E77" s="31"/>
      <c r="F77" s="32"/>
      <c r="G77" s="31"/>
      <c r="H77" s="31"/>
      <c r="I77" s="11">
        <v>0</v>
      </c>
      <c r="J77" s="39"/>
      <c r="K77" s="39"/>
      <c r="L77" s="55">
        <f t="shared" si="4"/>
        <v>0</v>
      </c>
      <c r="M77" s="7"/>
      <c r="N77" s="60" t="str">
        <f t="shared" si="5"/>
        <v>Није положио(ла)</v>
      </c>
      <c r="O77" s="63">
        <f t="shared" si="6"/>
        <v>5</v>
      </c>
      <c r="P77" s="1"/>
    </row>
    <row r="78" spans="1:16" ht="14.5" thickBot="1" x14ac:dyDescent="0.35">
      <c r="A78" s="24">
        <v>72</v>
      </c>
      <c r="B78" s="67" t="s">
        <v>164</v>
      </c>
      <c r="C78" s="68" t="s">
        <v>165</v>
      </c>
      <c r="D78" s="31"/>
      <c r="E78" s="31"/>
      <c r="F78" s="32"/>
      <c r="G78" s="31"/>
      <c r="H78" s="31"/>
      <c r="I78" s="11">
        <v>30</v>
      </c>
      <c r="J78" s="39"/>
      <c r="K78" s="39"/>
      <c r="L78" s="55">
        <f t="shared" si="4"/>
        <v>30</v>
      </c>
      <c r="M78" s="7"/>
      <c r="N78" s="60" t="str">
        <f t="shared" si="5"/>
        <v>Није положио(ла)</v>
      </c>
      <c r="O78" s="63">
        <f t="shared" si="6"/>
        <v>5</v>
      </c>
      <c r="P78" s="1"/>
    </row>
    <row r="79" spans="1:16" ht="14.5" thickBot="1" x14ac:dyDescent="0.35">
      <c r="A79" s="24">
        <v>73</v>
      </c>
      <c r="B79" s="67" t="s">
        <v>166</v>
      </c>
      <c r="C79" s="68" t="s">
        <v>167</v>
      </c>
      <c r="D79" s="31"/>
      <c r="E79" s="31"/>
      <c r="F79" s="32"/>
      <c r="G79" s="31"/>
      <c r="H79" s="31"/>
      <c r="I79" s="11">
        <v>0</v>
      </c>
      <c r="J79" s="39"/>
      <c r="K79" s="39"/>
      <c r="L79" s="55">
        <f t="shared" si="4"/>
        <v>0</v>
      </c>
      <c r="M79" s="7"/>
      <c r="N79" s="60" t="str">
        <f t="shared" si="5"/>
        <v>Није положио(ла)</v>
      </c>
      <c r="O79" s="63">
        <f t="shared" si="6"/>
        <v>5</v>
      </c>
      <c r="P79" s="1"/>
    </row>
    <row r="80" spans="1:16" ht="14.5" thickBot="1" x14ac:dyDescent="0.35">
      <c r="A80" s="24">
        <v>74</v>
      </c>
      <c r="B80" s="67" t="s">
        <v>168</v>
      </c>
      <c r="C80" s="68" t="s">
        <v>169</v>
      </c>
      <c r="D80" s="31"/>
      <c r="E80" s="31"/>
      <c r="F80" s="32"/>
      <c r="G80" s="31"/>
      <c r="H80" s="31"/>
      <c r="I80" s="11">
        <f t="shared" ref="I72:I135" si="7">SUM(D80:H80)</f>
        <v>0</v>
      </c>
      <c r="J80" s="39"/>
      <c r="K80" s="39"/>
      <c r="L80" s="55">
        <f t="shared" si="4"/>
        <v>0</v>
      </c>
      <c r="M80" s="7"/>
      <c r="N80" s="60" t="str">
        <f t="shared" si="5"/>
        <v>Није положио(ла)</v>
      </c>
      <c r="O80" s="63">
        <f t="shared" si="6"/>
        <v>5</v>
      </c>
      <c r="P80" s="1"/>
    </row>
    <row r="81" spans="1:16" ht="14.5" thickBot="1" x14ac:dyDescent="0.35">
      <c r="A81" s="24">
        <v>75</v>
      </c>
      <c r="B81" s="67" t="s">
        <v>170</v>
      </c>
      <c r="C81" s="68" t="s">
        <v>171</v>
      </c>
      <c r="D81" s="31"/>
      <c r="E81" s="31"/>
      <c r="F81" s="32"/>
      <c r="G81" s="31"/>
      <c r="H81" s="31"/>
      <c r="I81" s="11">
        <f t="shared" si="7"/>
        <v>0</v>
      </c>
      <c r="J81" s="39"/>
      <c r="K81" s="39"/>
      <c r="L81" s="55">
        <f t="shared" si="4"/>
        <v>0</v>
      </c>
      <c r="M81" s="7"/>
      <c r="N81" s="60" t="str">
        <f t="shared" si="5"/>
        <v>Није положио(ла)</v>
      </c>
      <c r="O81" s="63">
        <f t="shared" si="6"/>
        <v>5</v>
      </c>
      <c r="P81" s="1"/>
    </row>
    <row r="82" spans="1:16" ht="14.5" thickBot="1" x14ac:dyDescent="0.35">
      <c r="A82" s="24">
        <v>76</v>
      </c>
      <c r="B82" s="67" t="s">
        <v>172</v>
      </c>
      <c r="C82" s="68" t="s">
        <v>173</v>
      </c>
      <c r="D82" s="31"/>
      <c r="E82" s="31"/>
      <c r="F82" s="32"/>
      <c r="G82" s="31"/>
      <c r="H82" s="31"/>
      <c r="I82" s="11">
        <v>50</v>
      </c>
      <c r="J82" s="39"/>
      <c r="K82" s="39"/>
      <c r="L82" s="55">
        <f t="shared" si="4"/>
        <v>50</v>
      </c>
      <c r="M82" s="7"/>
      <c r="N82" s="60" t="str">
        <f t="shared" si="5"/>
        <v>Није положио(ла)</v>
      </c>
      <c r="O82" s="63">
        <f t="shared" si="6"/>
        <v>5</v>
      </c>
      <c r="P82" s="1"/>
    </row>
    <row r="83" spans="1:16" ht="14.5" thickBot="1" x14ac:dyDescent="0.35">
      <c r="A83" s="24">
        <v>77</v>
      </c>
      <c r="B83" s="67" t="s">
        <v>174</v>
      </c>
      <c r="C83" s="68" t="s">
        <v>175</v>
      </c>
      <c r="D83" s="31"/>
      <c r="E83" s="31"/>
      <c r="F83" s="32"/>
      <c r="G83" s="31"/>
      <c r="H83" s="31"/>
      <c r="I83" s="11">
        <v>41</v>
      </c>
      <c r="J83" s="39"/>
      <c r="K83" s="39"/>
      <c r="L83" s="55">
        <f t="shared" si="4"/>
        <v>41</v>
      </c>
      <c r="M83" s="7"/>
      <c r="N83" s="60" t="str">
        <f t="shared" si="5"/>
        <v>Није положио(ла)</v>
      </c>
      <c r="O83" s="63">
        <f t="shared" si="6"/>
        <v>5</v>
      </c>
      <c r="P83" s="1"/>
    </row>
    <row r="84" spans="1:16" ht="14.5" thickBot="1" x14ac:dyDescent="0.35">
      <c r="A84" s="24">
        <v>78</v>
      </c>
      <c r="B84" s="67" t="s">
        <v>176</v>
      </c>
      <c r="C84" s="68" t="s">
        <v>177</v>
      </c>
      <c r="D84" s="31"/>
      <c r="E84" s="31"/>
      <c r="F84" s="32"/>
      <c r="G84" s="31"/>
      <c r="H84" s="31"/>
      <c r="I84" s="11">
        <v>30</v>
      </c>
      <c r="J84" s="39"/>
      <c r="K84" s="39"/>
      <c r="L84" s="55">
        <f t="shared" si="4"/>
        <v>30</v>
      </c>
      <c r="M84" s="7"/>
      <c r="N84" s="60" t="str">
        <f t="shared" si="5"/>
        <v>Није положио(ла)</v>
      </c>
      <c r="O84" s="63">
        <f t="shared" si="6"/>
        <v>5</v>
      </c>
      <c r="P84" s="1"/>
    </row>
    <row r="85" spans="1:16" ht="14.5" thickBot="1" x14ac:dyDescent="0.35">
      <c r="A85" s="24">
        <v>79</v>
      </c>
      <c r="B85" s="67" t="s">
        <v>178</v>
      </c>
      <c r="C85" s="68" t="s">
        <v>179</v>
      </c>
      <c r="D85" s="31"/>
      <c r="E85" s="31"/>
      <c r="F85" s="32"/>
      <c r="G85" s="31"/>
      <c r="H85" s="31"/>
      <c r="I85" s="11">
        <v>30</v>
      </c>
      <c r="J85" s="39"/>
      <c r="K85" s="39"/>
      <c r="L85" s="55">
        <f t="shared" si="4"/>
        <v>30</v>
      </c>
      <c r="M85" s="7"/>
      <c r="N85" s="60" t="str">
        <f t="shared" si="5"/>
        <v>Није положио(ла)</v>
      </c>
      <c r="O85" s="63">
        <f t="shared" si="6"/>
        <v>5</v>
      </c>
      <c r="P85" s="1"/>
    </row>
    <row r="86" spans="1:16" ht="14.5" thickBot="1" x14ac:dyDescent="0.35">
      <c r="A86" s="24">
        <v>80</v>
      </c>
      <c r="B86" s="67" t="s">
        <v>180</v>
      </c>
      <c r="C86" s="68" t="s">
        <v>181</v>
      </c>
      <c r="D86" s="31"/>
      <c r="E86" s="31"/>
      <c r="F86" s="32"/>
      <c r="G86" s="31"/>
      <c r="H86" s="31"/>
      <c r="I86" s="11">
        <v>40</v>
      </c>
      <c r="J86" s="39"/>
      <c r="K86" s="39"/>
      <c r="L86" s="55">
        <f t="shared" si="4"/>
        <v>40</v>
      </c>
      <c r="M86" s="7"/>
      <c r="N86" s="60" t="str">
        <f t="shared" si="5"/>
        <v>Није положио(ла)</v>
      </c>
      <c r="O86" s="63">
        <f t="shared" si="6"/>
        <v>5</v>
      </c>
      <c r="P86" s="1"/>
    </row>
    <row r="87" spans="1:16" ht="14.5" thickBot="1" x14ac:dyDescent="0.35">
      <c r="A87" s="24">
        <v>81</v>
      </c>
      <c r="B87" s="67" t="s">
        <v>182</v>
      </c>
      <c r="C87" s="68" t="s">
        <v>183</v>
      </c>
      <c r="D87" s="31"/>
      <c r="E87" s="31"/>
      <c r="F87" s="32"/>
      <c r="G87" s="31"/>
      <c r="H87" s="31"/>
      <c r="I87" s="11">
        <v>30</v>
      </c>
      <c r="J87" s="39"/>
      <c r="K87" s="39"/>
      <c r="L87" s="55">
        <f t="shared" si="4"/>
        <v>30</v>
      </c>
      <c r="M87" s="7"/>
      <c r="N87" s="60" t="str">
        <f t="shared" si="5"/>
        <v>Није положио(ла)</v>
      </c>
      <c r="O87" s="63">
        <f t="shared" si="6"/>
        <v>5</v>
      </c>
      <c r="P87" s="1"/>
    </row>
    <row r="88" spans="1:16" ht="14.5" thickBot="1" x14ac:dyDescent="0.35">
      <c r="A88" s="24">
        <v>82</v>
      </c>
      <c r="B88" s="67" t="s">
        <v>184</v>
      </c>
      <c r="C88" s="68" t="s">
        <v>185</v>
      </c>
      <c r="D88" s="31"/>
      <c r="E88" s="31"/>
      <c r="F88" s="32"/>
      <c r="G88" s="31"/>
      <c r="H88" s="31"/>
      <c r="I88" s="11">
        <v>42</v>
      </c>
      <c r="J88" s="39"/>
      <c r="K88" s="39"/>
      <c r="L88" s="55">
        <f t="shared" si="4"/>
        <v>42</v>
      </c>
      <c r="M88" s="7"/>
      <c r="N88" s="60" t="str">
        <f t="shared" si="5"/>
        <v>Није положио(ла)</v>
      </c>
      <c r="O88" s="63">
        <f t="shared" si="6"/>
        <v>5</v>
      </c>
      <c r="P88" s="1"/>
    </row>
    <row r="89" spans="1:16" ht="14.5" thickBot="1" x14ac:dyDescent="0.35">
      <c r="A89" s="24">
        <v>83</v>
      </c>
      <c r="B89" s="67" t="s">
        <v>186</v>
      </c>
      <c r="C89" s="68" t="s">
        <v>187</v>
      </c>
      <c r="D89" s="31"/>
      <c r="E89" s="31"/>
      <c r="F89" s="32"/>
      <c r="G89" s="31"/>
      <c r="H89" s="31"/>
      <c r="I89" s="11">
        <v>35</v>
      </c>
      <c r="J89" s="39"/>
      <c r="K89" s="39"/>
      <c r="L89" s="55">
        <f t="shared" si="4"/>
        <v>35</v>
      </c>
      <c r="M89" s="7"/>
      <c r="N89" s="60" t="str">
        <f t="shared" si="5"/>
        <v>Није положио(ла)</v>
      </c>
      <c r="O89" s="63">
        <f t="shared" si="6"/>
        <v>5</v>
      </c>
      <c r="P89" s="1"/>
    </row>
    <row r="90" spans="1:16" ht="14.5" thickBot="1" x14ac:dyDescent="0.35">
      <c r="A90" s="24">
        <v>84</v>
      </c>
      <c r="B90" s="67" t="s">
        <v>188</v>
      </c>
      <c r="C90" s="68" t="s">
        <v>189</v>
      </c>
      <c r="D90" s="31"/>
      <c r="E90" s="31"/>
      <c r="F90" s="32"/>
      <c r="G90" s="31"/>
      <c r="H90" s="31"/>
      <c r="I90" s="11">
        <v>40</v>
      </c>
      <c r="J90" s="39"/>
      <c r="K90" s="39"/>
      <c r="L90" s="55">
        <f t="shared" si="4"/>
        <v>40</v>
      </c>
      <c r="M90" s="7"/>
      <c r="N90" s="60" t="str">
        <f t="shared" si="5"/>
        <v>Није положио(ла)</v>
      </c>
      <c r="O90" s="63">
        <f t="shared" si="6"/>
        <v>5</v>
      </c>
      <c r="P90" s="1"/>
    </row>
    <row r="91" spans="1:16" ht="14.5" thickBot="1" x14ac:dyDescent="0.35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7"/>
        <v>0</v>
      </c>
      <c r="J91" s="39"/>
      <c r="K91" s="39"/>
      <c r="L91" s="55">
        <f t="shared" si="4"/>
        <v>0</v>
      </c>
      <c r="M91" s="7"/>
      <c r="N91" s="60" t="str">
        <f t="shared" si="5"/>
        <v>Није положио(ла)</v>
      </c>
      <c r="O91" s="63">
        <f t="shared" si="6"/>
        <v>5</v>
      </c>
      <c r="P91" s="1"/>
    </row>
    <row r="92" spans="1:16" ht="14.5" thickBot="1" x14ac:dyDescent="0.35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7"/>
        <v>0</v>
      </c>
      <c r="J92" s="39"/>
      <c r="K92" s="39"/>
      <c r="L92" s="55">
        <f t="shared" si="4"/>
        <v>0</v>
      </c>
      <c r="M92" s="7"/>
      <c r="N92" s="60" t="str">
        <f t="shared" si="5"/>
        <v>Није положио(ла)</v>
      </c>
      <c r="O92" s="63">
        <f t="shared" si="6"/>
        <v>5</v>
      </c>
      <c r="P92" s="1"/>
    </row>
    <row r="93" spans="1:16" ht="14.5" thickBot="1" x14ac:dyDescent="0.35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7"/>
        <v>0</v>
      </c>
      <c r="J93" s="39"/>
      <c r="K93" s="39"/>
      <c r="L93" s="55">
        <f t="shared" si="4"/>
        <v>0</v>
      </c>
      <c r="M93" s="7"/>
      <c r="N93" s="60" t="str">
        <f t="shared" si="5"/>
        <v>Није положио(ла)</v>
      </c>
      <c r="O93" s="63">
        <f t="shared" si="6"/>
        <v>5</v>
      </c>
      <c r="P93" s="1"/>
    </row>
    <row r="94" spans="1:16" ht="14.5" thickBot="1" x14ac:dyDescent="0.35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7"/>
        <v>0</v>
      </c>
      <c r="J94" s="39"/>
      <c r="K94" s="39"/>
      <c r="L94" s="55">
        <f t="shared" si="4"/>
        <v>0</v>
      </c>
      <c r="M94" s="7"/>
      <c r="N94" s="60" t="str">
        <f t="shared" si="5"/>
        <v>Није положио(ла)</v>
      </c>
      <c r="O94" s="63">
        <f t="shared" si="6"/>
        <v>5</v>
      </c>
      <c r="P94" s="1"/>
    </row>
    <row r="95" spans="1:16" ht="14.5" thickBot="1" x14ac:dyDescent="0.35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7"/>
        <v>0</v>
      </c>
      <c r="J95" s="39"/>
      <c r="K95" s="39"/>
      <c r="L95" s="55">
        <f t="shared" si="4"/>
        <v>0</v>
      </c>
      <c r="M95" s="7"/>
      <c r="N95" s="60" t="str">
        <f t="shared" si="5"/>
        <v>Није положио(ла)</v>
      </c>
      <c r="O95" s="63">
        <f t="shared" si="6"/>
        <v>5</v>
      </c>
      <c r="P95" s="1"/>
    </row>
    <row r="96" spans="1:16" ht="14.5" thickBot="1" x14ac:dyDescent="0.35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7"/>
        <v>0</v>
      </c>
      <c r="J96" s="39"/>
      <c r="K96" s="39"/>
      <c r="L96" s="55">
        <f t="shared" si="4"/>
        <v>0</v>
      </c>
      <c r="M96" s="7"/>
      <c r="N96" s="60" t="str">
        <f t="shared" si="5"/>
        <v>Није положио(ла)</v>
      </c>
      <c r="O96" s="63">
        <f t="shared" si="6"/>
        <v>5</v>
      </c>
      <c r="P96" s="1"/>
    </row>
    <row r="97" spans="1:16" ht="14.5" thickBot="1" x14ac:dyDescent="0.35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7"/>
        <v>0</v>
      </c>
      <c r="J97" s="39"/>
      <c r="K97" s="39"/>
      <c r="L97" s="55">
        <f t="shared" si="4"/>
        <v>0</v>
      </c>
      <c r="M97" s="7"/>
      <c r="N97" s="60" t="str">
        <f t="shared" si="5"/>
        <v>Није положио(ла)</v>
      </c>
      <c r="O97" s="63">
        <f t="shared" si="6"/>
        <v>5</v>
      </c>
      <c r="P97" s="1"/>
    </row>
    <row r="98" spans="1:16" ht="14.5" thickBot="1" x14ac:dyDescent="0.35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7"/>
        <v>0</v>
      </c>
      <c r="J98" s="39"/>
      <c r="K98" s="39"/>
      <c r="L98" s="55">
        <f t="shared" si="4"/>
        <v>0</v>
      </c>
      <c r="M98" s="7"/>
      <c r="N98" s="60" t="str">
        <f t="shared" si="5"/>
        <v>Није положио(ла)</v>
      </c>
      <c r="O98" s="63">
        <f t="shared" si="6"/>
        <v>5</v>
      </c>
      <c r="P98" s="1"/>
    </row>
    <row r="99" spans="1:16" ht="14.5" thickBot="1" x14ac:dyDescent="0.35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7"/>
        <v>0</v>
      </c>
      <c r="J99" s="39"/>
      <c r="K99" s="39"/>
      <c r="L99" s="55">
        <f t="shared" si="4"/>
        <v>0</v>
      </c>
      <c r="M99" s="7"/>
      <c r="N99" s="60" t="str">
        <f t="shared" si="5"/>
        <v>Није положио(ла)</v>
      </c>
      <c r="O99" s="63">
        <f t="shared" si="6"/>
        <v>5</v>
      </c>
      <c r="P99" s="1"/>
    </row>
    <row r="100" spans="1:16" ht="14.5" thickBot="1" x14ac:dyDescent="0.35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7"/>
        <v>0</v>
      </c>
      <c r="J100" s="39"/>
      <c r="K100" s="39"/>
      <c r="L100" s="55">
        <f t="shared" si="4"/>
        <v>0</v>
      </c>
      <c r="M100" s="7"/>
      <c r="N100" s="60" t="str">
        <f t="shared" si="5"/>
        <v>Није положио(ла)</v>
      </c>
      <c r="O100" s="63">
        <f t="shared" si="6"/>
        <v>5</v>
      </c>
      <c r="P100" s="1"/>
    </row>
    <row r="101" spans="1:16" ht="14.5" thickBot="1" x14ac:dyDescent="0.35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7"/>
        <v>0</v>
      </c>
      <c r="J101" s="39"/>
      <c r="K101" s="39"/>
      <c r="L101" s="55">
        <f t="shared" si="4"/>
        <v>0</v>
      </c>
      <c r="M101" s="7"/>
      <c r="N101" s="60" t="str">
        <f t="shared" si="5"/>
        <v>Није положио(ла)</v>
      </c>
      <c r="O101" s="63">
        <f t="shared" si="6"/>
        <v>5</v>
      </c>
      <c r="P101" s="1"/>
    </row>
    <row r="102" spans="1:16" ht="14.5" thickBot="1" x14ac:dyDescent="0.35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7"/>
        <v>0</v>
      </c>
      <c r="J102" s="39"/>
      <c r="K102" s="39"/>
      <c r="L102" s="55">
        <f t="shared" si="4"/>
        <v>0</v>
      </c>
      <c r="M102" s="7"/>
      <c r="N102" s="60" t="str">
        <f t="shared" si="5"/>
        <v>Није положио(ла)</v>
      </c>
      <c r="O102" s="63">
        <f t="shared" si="6"/>
        <v>5</v>
      </c>
      <c r="P102" s="1"/>
    </row>
    <row r="103" spans="1:16" ht="14.5" thickBot="1" x14ac:dyDescent="0.35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7"/>
        <v>0</v>
      </c>
      <c r="J103" s="39"/>
      <c r="K103" s="39"/>
      <c r="L103" s="55">
        <f t="shared" si="4"/>
        <v>0</v>
      </c>
      <c r="M103" s="7"/>
      <c r="N103" s="60" t="str">
        <f t="shared" si="5"/>
        <v>Није положио(ла)</v>
      </c>
      <c r="O103" s="63">
        <f t="shared" si="6"/>
        <v>5</v>
      </c>
      <c r="P103" s="1"/>
    </row>
    <row r="104" spans="1:16" ht="14.5" thickBot="1" x14ac:dyDescent="0.35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7"/>
        <v>0</v>
      </c>
      <c r="J104" s="39"/>
      <c r="K104" s="39"/>
      <c r="L104" s="55">
        <f t="shared" si="4"/>
        <v>0</v>
      </c>
      <c r="M104" s="7"/>
      <c r="N104" s="60" t="str">
        <f t="shared" si="5"/>
        <v>Није положио(ла)</v>
      </c>
      <c r="O104" s="63">
        <f t="shared" si="6"/>
        <v>5</v>
      </c>
      <c r="P104" s="1"/>
    </row>
    <row r="105" spans="1:16" ht="14.5" thickBot="1" x14ac:dyDescent="0.35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7"/>
        <v>0</v>
      </c>
      <c r="J105" s="39"/>
      <c r="K105" s="39"/>
      <c r="L105" s="55">
        <f t="shared" si="4"/>
        <v>0</v>
      </c>
      <c r="M105" s="7"/>
      <c r="N105" s="60" t="str">
        <f t="shared" si="5"/>
        <v>Није положио(ла)</v>
      </c>
      <c r="O105" s="63">
        <f t="shared" si="6"/>
        <v>5</v>
      </c>
      <c r="P105" s="1"/>
    </row>
    <row r="106" spans="1:16" ht="14.5" thickBot="1" x14ac:dyDescent="0.35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7"/>
        <v>0</v>
      </c>
      <c r="J106" s="39"/>
      <c r="K106" s="39"/>
      <c r="L106" s="55">
        <f t="shared" si="4"/>
        <v>0</v>
      </c>
      <c r="M106" s="7"/>
      <c r="N106" s="60" t="str">
        <f t="shared" si="5"/>
        <v>Није положио(ла)</v>
      </c>
      <c r="O106" s="63">
        <f t="shared" si="6"/>
        <v>5</v>
      </c>
      <c r="P106" s="1"/>
    </row>
    <row r="107" spans="1:16" ht="14.5" thickBot="1" x14ac:dyDescent="0.35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7"/>
        <v>0</v>
      </c>
      <c r="J107" s="39"/>
      <c r="K107" s="39"/>
      <c r="L107" s="55">
        <f t="shared" si="4"/>
        <v>0</v>
      </c>
      <c r="M107" s="7"/>
      <c r="N107" s="60" t="str">
        <f t="shared" si="5"/>
        <v>Није положио(ла)</v>
      </c>
      <c r="O107" s="63">
        <f t="shared" si="6"/>
        <v>5</v>
      </c>
      <c r="P107" s="1"/>
    </row>
    <row r="108" spans="1:16" ht="14.5" thickBot="1" x14ac:dyDescent="0.35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7"/>
        <v>0</v>
      </c>
      <c r="J108" s="39"/>
      <c r="K108" s="39"/>
      <c r="L108" s="55">
        <f t="shared" si="4"/>
        <v>0</v>
      </c>
      <c r="M108" s="7"/>
      <c r="N108" s="60" t="str">
        <f t="shared" si="5"/>
        <v>Није положио(ла)</v>
      </c>
      <c r="O108" s="63">
        <f t="shared" si="6"/>
        <v>5</v>
      </c>
      <c r="P108" s="1"/>
    </row>
    <row r="109" spans="1:16" ht="14.5" thickBot="1" x14ac:dyDescent="0.35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7"/>
        <v>0</v>
      </c>
      <c r="J109" s="39"/>
      <c r="K109" s="39"/>
      <c r="L109" s="55">
        <f t="shared" si="4"/>
        <v>0</v>
      </c>
      <c r="M109" s="7"/>
      <c r="N109" s="60" t="str">
        <f t="shared" si="5"/>
        <v>Није положио(ла)</v>
      </c>
      <c r="O109" s="63">
        <f t="shared" si="6"/>
        <v>5</v>
      </c>
      <c r="P109" s="1"/>
    </row>
    <row r="110" spans="1:16" ht="14.5" thickBot="1" x14ac:dyDescent="0.35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7"/>
        <v>0</v>
      </c>
      <c r="J110" s="39"/>
      <c r="K110" s="39"/>
      <c r="L110" s="55">
        <f t="shared" si="4"/>
        <v>0</v>
      </c>
      <c r="M110" s="7"/>
      <c r="N110" s="60" t="str">
        <f t="shared" si="5"/>
        <v>Није положио(ла)</v>
      </c>
      <c r="O110" s="63">
        <f t="shared" si="6"/>
        <v>5</v>
      </c>
      <c r="P110" s="1"/>
    </row>
    <row r="111" spans="1:16" ht="14.5" thickBot="1" x14ac:dyDescent="0.35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7"/>
        <v>0</v>
      </c>
      <c r="J111" s="39"/>
      <c r="K111" s="39"/>
      <c r="L111" s="55">
        <f t="shared" si="4"/>
        <v>0</v>
      </c>
      <c r="M111" s="7"/>
      <c r="N111" s="60" t="str">
        <f t="shared" si="5"/>
        <v>Није положио(ла)</v>
      </c>
      <c r="O111" s="63">
        <f t="shared" si="6"/>
        <v>5</v>
      </c>
      <c r="P111" s="1"/>
    </row>
    <row r="112" spans="1:16" ht="14.5" thickBot="1" x14ac:dyDescent="0.35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7"/>
        <v>0</v>
      </c>
      <c r="J112" s="39"/>
      <c r="K112" s="39"/>
      <c r="L112" s="55">
        <f t="shared" si="4"/>
        <v>0</v>
      </c>
      <c r="M112" s="7"/>
      <c r="N112" s="60" t="str">
        <f t="shared" si="5"/>
        <v>Није положио(ла)</v>
      </c>
      <c r="O112" s="63">
        <f t="shared" si="6"/>
        <v>5</v>
      </c>
      <c r="P112" s="1"/>
    </row>
    <row r="113" spans="1:16" ht="14.5" thickBot="1" x14ac:dyDescent="0.35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7"/>
        <v>0</v>
      </c>
      <c r="J113" s="39"/>
      <c r="K113" s="39"/>
      <c r="L113" s="55">
        <f t="shared" si="4"/>
        <v>0</v>
      </c>
      <c r="M113" s="7"/>
      <c r="N113" s="60" t="str">
        <f t="shared" si="5"/>
        <v>Није положио(ла)</v>
      </c>
      <c r="O113" s="63">
        <f t="shared" si="6"/>
        <v>5</v>
      </c>
      <c r="P113" s="1"/>
    </row>
    <row r="114" spans="1:16" ht="14.5" thickBot="1" x14ac:dyDescent="0.35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7"/>
        <v>0</v>
      </c>
      <c r="J114" s="39"/>
      <c r="K114" s="39"/>
      <c r="L114" s="55">
        <f t="shared" si="4"/>
        <v>0</v>
      </c>
      <c r="M114" s="7"/>
      <c r="N114" s="60" t="str">
        <f t="shared" si="5"/>
        <v>Није положио(ла)</v>
      </c>
      <c r="O114" s="63">
        <f t="shared" si="6"/>
        <v>5</v>
      </c>
      <c r="P114" s="1"/>
    </row>
    <row r="115" spans="1:16" ht="14.5" thickBot="1" x14ac:dyDescent="0.35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7"/>
        <v>0</v>
      </c>
      <c r="J115" s="39"/>
      <c r="K115" s="39"/>
      <c r="L115" s="55">
        <f t="shared" si="4"/>
        <v>0</v>
      </c>
      <c r="M115" s="7"/>
      <c r="N115" s="60" t="str">
        <f t="shared" si="5"/>
        <v>Није положио(ла)</v>
      </c>
      <c r="O115" s="63">
        <f t="shared" si="6"/>
        <v>5</v>
      </c>
      <c r="P115" s="1"/>
    </row>
    <row r="116" spans="1:16" ht="14.5" thickBot="1" x14ac:dyDescent="0.35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7"/>
        <v>0</v>
      </c>
      <c r="J116" s="39"/>
      <c r="K116" s="39"/>
      <c r="L116" s="55">
        <f t="shared" si="4"/>
        <v>0</v>
      </c>
      <c r="M116" s="7"/>
      <c r="N116" s="60" t="str">
        <f t="shared" si="5"/>
        <v>Није положио(ла)</v>
      </c>
      <c r="O116" s="63">
        <f t="shared" si="6"/>
        <v>5</v>
      </c>
      <c r="P116" s="1"/>
    </row>
    <row r="117" spans="1:16" ht="14.5" thickBot="1" x14ac:dyDescent="0.35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7"/>
        <v>0</v>
      </c>
      <c r="J117" s="39"/>
      <c r="K117" s="39"/>
      <c r="L117" s="55">
        <f t="shared" si="4"/>
        <v>0</v>
      </c>
      <c r="M117" s="7"/>
      <c r="N117" s="60" t="str">
        <f t="shared" si="5"/>
        <v>Није положио(ла)</v>
      </c>
      <c r="O117" s="63">
        <f t="shared" si="6"/>
        <v>5</v>
      </c>
      <c r="P117" s="1"/>
    </row>
    <row r="118" spans="1:16" ht="14.5" thickBot="1" x14ac:dyDescent="0.35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7"/>
        <v>0</v>
      </c>
      <c r="J118" s="39"/>
      <c r="K118" s="39"/>
      <c r="L118" s="55">
        <f t="shared" si="4"/>
        <v>0</v>
      </c>
      <c r="M118" s="7"/>
      <c r="N118" s="60" t="str">
        <f t="shared" si="5"/>
        <v>Није положио(ла)</v>
      </c>
      <c r="O118" s="63">
        <f t="shared" si="6"/>
        <v>5</v>
      </c>
      <c r="P118" s="1"/>
    </row>
    <row r="119" spans="1:16" ht="14.5" thickBot="1" x14ac:dyDescent="0.35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7"/>
        <v>0</v>
      </c>
      <c r="J119" s="39"/>
      <c r="K119" s="39"/>
      <c r="L119" s="55">
        <f t="shared" si="4"/>
        <v>0</v>
      </c>
      <c r="M119" s="7"/>
      <c r="N119" s="60" t="str">
        <f t="shared" si="5"/>
        <v>Није положио(ла)</v>
      </c>
      <c r="O119" s="63">
        <f t="shared" si="6"/>
        <v>5</v>
      </c>
      <c r="P119" s="1"/>
    </row>
    <row r="120" spans="1:16" ht="14.5" thickBot="1" x14ac:dyDescent="0.35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7"/>
        <v>0</v>
      </c>
      <c r="J120" s="39"/>
      <c r="K120" s="39"/>
      <c r="L120" s="55">
        <f t="shared" si="4"/>
        <v>0</v>
      </c>
      <c r="M120" s="7"/>
      <c r="N120" s="60" t="str">
        <f t="shared" si="5"/>
        <v>Није положио(ла)</v>
      </c>
      <c r="O120" s="63">
        <f t="shared" si="6"/>
        <v>5</v>
      </c>
      <c r="P120" s="1"/>
    </row>
    <row r="121" spans="1:16" ht="14.5" thickBot="1" x14ac:dyDescent="0.35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7"/>
        <v>0</v>
      </c>
      <c r="J121" s="39"/>
      <c r="K121" s="39"/>
      <c r="L121" s="55">
        <f t="shared" si="4"/>
        <v>0</v>
      </c>
      <c r="M121" s="7"/>
      <c r="N121" s="60" t="str">
        <f t="shared" si="5"/>
        <v>Није положио(ла)</v>
      </c>
      <c r="O121" s="63">
        <f t="shared" si="6"/>
        <v>5</v>
      </c>
      <c r="P121" s="1"/>
    </row>
    <row r="122" spans="1:16" ht="14.5" thickBot="1" x14ac:dyDescent="0.35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7"/>
        <v>0</v>
      </c>
      <c r="J122" s="39"/>
      <c r="K122" s="39"/>
      <c r="L122" s="55">
        <f t="shared" si="4"/>
        <v>0</v>
      </c>
      <c r="M122" s="7"/>
      <c r="N122" s="60" t="str">
        <f t="shared" si="5"/>
        <v>Није положио(ла)</v>
      </c>
      <c r="O122" s="63">
        <f t="shared" si="6"/>
        <v>5</v>
      </c>
      <c r="P122" s="1"/>
    </row>
    <row r="123" spans="1:16" ht="14.5" thickBot="1" x14ac:dyDescent="0.35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7"/>
        <v>0</v>
      </c>
      <c r="J123" s="39"/>
      <c r="K123" s="39"/>
      <c r="L123" s="55">
        <f t="shared" si="4"/>
        <v>0</v>
      </c>
      <c r="M123" s="7"/>
      <c r="N123" s="60" t="str">
        <f t="shared" si="5"/>
        <v>Није положио(ла)</v>
      </c>
      <c r="O123" s="63">
        <f t="shared" si="6"/>
        <v>5</v>
      </c>
      <c r="P123" s="1"/>
    </row>
    <row r="124" spans="1:16" ht="14.5" thickBot="1" x14ac:dyDescent="0.35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7"/>
        <v>0</v>
      </c>
      <c r="J124" s="39"/>
      <c r="K124" s="39"/>
      <c r="L124" s="55">
        <f t="shared" si="4"/>
        <v>0</v>
      </c>
      <c r="M124" s="7"/>
      <c r="N124" s="60" t="str">
        <f t="shared" si="5"/>
        <v>Није положио(ла)</v>
      </c>
      <c r="O124" s="63">
        <f t="shared" si="6"/>
        <v>5</v>
      </c>
      <c r="P124" s="1"/>
    </row>
    <row r="125" spans="1:16" ht="14.5" thickBot="1" x14ac:dyDescent="0.35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7"/>
        <v>0</v>
      </c>
      <c r="J125" s="39"/>
      <c r="K125" s="39"/>
      <c r="L125" s="55">
        <f t="shared" si="4"/>
        <v>0</v>
      </c>
      <c r="M125" s="7"/>
      <c r="N125" s="60" t="str">
        <f t="shared" si="5"/>
        <v>Није положио(ла)</v>
      </c>
      <c r="O125" s="63">
        <f t="shared" si="6"/>
        <v>5</v>
      </c>
      <c r="P125" s="1"/>
    </row>
    <row r="126" spans="1:16" ht="14.5" thickBot="1" x14ac:dyDescent="0.35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7"/>
        <v>0</v>
      </c>
      <c r="J126" s="39"/>
      <c r="K126" s="39"/>
      <c r="L126" s="55">
        <f t="shared" si="4"/>
        <v>0</v>
      </c>
      <c r="M126" s="7"/>
      <c r="N126" s="60" t="str">
        <f t="shared" si="5"/>
        <v>Није положио(ла)</v>
      </c>
      <c r="O126" s="63">
        <f t="shared" si="6"/>
        <v>5</v>
      </c>
      <c r="P126" s="1"/>
    </row>
    <row r="127" spans="1:16" ht="14.5" thickBot="1" x14ac:dyDescent="0.35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7"/>
        <v>0</v>
      </c>
      <c r="J127" s="39"/>
      <c r="K127" s="39"/>
      <c r="L127" s="55">
        <f t="shared" si="4"/>
        <v>0</v>
      </c>
      <c r="M127" s="7"/>
      <c r="N127" s="60" t="str">
        <f t="shared" si="5"/>
        <v>Није положио(ла)</v>
      </c>
      <c r="O127" s="63">
        <f t="shared" si="6"/>
        <v>5</v>
      </c>
      <c r="P127" s="1"/>
    </row>
    <row r="128" spans="1:16" ht="14.5" thickBot="1" x14ac:dyDescent="0.35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7"/>
        <v>0</v>
      </c>
      <c r="J128" s="39"/>
      <c r="K128" s="39"/>
      <c r="L128" s="55">
        <f t="shared" si="4"/>
        <v>0</v>
      </c>
      <c r="M128" s="7"/>
      <c r="N128" s="60" t="str">
        <f t="shared" si="5"/>
        <v>Није положио(ла)</v>
      </c>
      <c r="O128" s="63">
        <f t="shared" si="6"/>
        <v>5</v>
      </c>
      <c r="P128" s="1"/>
    </row>
    <row r="129" spans="1:16" ht="14.5" thickBot="1" x14ac:dyDescent="0.35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7"/>
        <v>0</v>
      </c>
      <c r="J129" s="39"/>
      <c r="K129" s="39"/>
      <c r="L129" s="55">
        <f t="shared" si="4"/>
        <v>0</v>
      </c>
      <c r="M129" s="7"/>
      <c r="N129" s="60" t="str">
        <f t="shared" si="5"/>
        <v>Није положио(ла)</v>
      </c>
      <c r="O129" s="63">
        <f t="shared" si="6"/>
        <v>5</v>
      </c>
      <c r="P129" s="1"/>
    </row>
    <row r="130" spans="1:16" ht="14.5" thickBot="1" x14ac:dyDescent="0.35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7"/>
        <v>0</v>
      </c>
      <c r="J130" s="39"/>
      <c r="K130" s="39"/>
      <c r="L130" s="55">
        <f t="shared" si="4"/>
        <v>0</v>
      </c>
      <c r="M130" s="7"/>
      <c r="N130" s="60" t="str">
        <f t="shared" si="5"/>
        <v>Није положио(ла)</v>
      </c>
      <c r="O130" s="63">
        <f t="shared" si="6"/>
        <v>5</v>
      </c>
      <c r="P130" s="1"/>
    </row>
    <row r="131" spans="1:16" ht="14.5" thickBot="1" x14ac:dyDescent="0.35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7"/>
        <v>0</v>
      </c>
      <c r="J131" s="39"/>
      <c r="K131" s="39"/>
      <c r="L131" s="55">
        <f t="shared" si="4"/>
        <v>0</v>
      </c>
      <c r="M131" s="7"/>
      <c r="N131" s="60" t="str">
        <f t="shared" si="5"/>
        <v>Није положио(ла)</v>
      </c>
      <c r="O131" s="63">
        <f t="shared" si="6"/>
        <v>5</v>
      </c>
      <c r="P131" s="1"/>
    </row>
    <row r="132" spans="1:16" ht="14.5" thickBot="1" x14ac:dyDescent="0.35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7"/>
        <v>0</v>
      </c>
      <c r="J132" s="39"/>
      <c r="K132" s="39"/>
      <c r="L132" s="55">
        <f t="shared" si="4"/>
        <v>0</v>
      </c>
      <c r="M132" s="7"/>
      <c r="N132" s="60" t="str">
        <f t="shared" si="5"/>
        <v>Није положио(ла)</v>
      </c>
      <c r="O132" s="63">
        <f t="shared" si="6"/>
        <v>5</v>
      </c>
      <c r="P132" s="1"/>
    </row>
    <row r="133" spans="1:16" ht="14.5" thickBot="1" x14ac:dyDescent="0.35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7"/>
        <v>0</v>
      </c>
      <c r="J133" s="39"/>
      <c r="K133" s="39"/>
      <c r="L133" s="55">
        <f t="shared" si="4"/>
        <v>0</v>
      </c>
      <c r="M133" s="7"/>
      <c r="N133" s="60" t="str">
        <f t="shared" si="5"/>
        <v>Није положио(ла)</v>
      </c>
      <c r="O133" s="63">
        <f t="shared" si="6"/>
        <v>5</v>
      </c>
      <c r="P133" s="1"/>
    </row>
    <row r="134" spans="1:16" ht="14.5" thickBot="1" x14ac:dyDescent="0.35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7"/>
        <v>0</v>
      </c>
      <c r="J134" s="39"/>
      <c r="K134" s="39"/>
      <c r="L134" s="55">
        <f t="shared" si="4"/>
        <v>0</v>
      </c>
      <c r="M134" s="7"/>
      <c r="N134" s="60" t="str">
        <f t="shared" si="5"/>
        <v>Није положио(ла)</v>
      </c>
      <c r="O134" s="63">
        <f t="shared" si="6"/>
        <v>5</v>
      </c>
      <c r="P134" s="1"/>
    </row>
    <row r="135" spans="1:16" ht="14.5" thickBot="1" x14ac:dyDescent="0.35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7"/>
        <v>0</v>
      </c>
      <c r="J135" s="39"/>
      <c r="K135" s="39"/>
      <c r="L135" s="55">
        <f t="shared" si="4"/>
        <v>0</v>
      </c>
      <c r="M135" s="7"/>
      <c r="N135" s="60" t="str">
        <f t="shared" si="5"/>
        <v>Није положио(ла)</v>
      </c>
      <c r="O135" s="63">
        <f t="shared" si="6"/>
        <v>5</v>
      </c>
      <c r="P135" s="1"/>
    </row>
    <row r="136" spans="1:16" ht="14.5" thickBot="1" x14ac:dyDescent="0.35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5" thickBot="1" x14ac:dyDescent="0.35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5" thickBot="1" x14ac:dyDescent="0.35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5" thickBot="1" x14ac:dyDescent="0.35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5" thickBot="1" x14ac:dyDescent="0.35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5" thickBot="1" x14ac:dyDescent="0.35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5" thickBot="1" x14ac:dyDescent="0.35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5" thickBot="1" x14ac:dyDescent="0.35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5" thickBot="1" x14ac:dyDescent="0.35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5" thickBot="1" x14ac:dyDescent="0.35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5" thickBot="1" x14ac:dyDescent="0.35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5" thickBot="1" x14ac:dyDescent="0.35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5" thickBot="1" x14ac:dyDescent="0.35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5" thickBot="1" x14ac:dyDescent="0.35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5" thickBot="1" x14ac:dyDescent="0.35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5" thickBot="1" x14ac:dyDescent="0.35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5" thickBot="1" x14ac:dyDescent="0.35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5" thickBot="1" x14ac:dyDescent="0.35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5" thickBot="1" x14ac:dyDescent="0.35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5" thickBot="1" x14ac:dyDescent="0.35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5" thickBot="1" x14ac:dyDescent="0.35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5" thickBot="1" x14ac:dyDescent="0.35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5" thickBot="1" x14ac:dyDescent="0.35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5" thickBot="1" x14ac:dyDescent="0.35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5" thickBot="1" x14ac:dyDescent="0.35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5" thickBot="1" x14ac:dyDescent="0.35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5" thickBot="1" x14ac:dyDescent="0.35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5" thickBot="1" x14ac:dyDescent="0.35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5" thickBot="1" x14ac:dyDescent="0.35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5" thickBot="1" x14ac:dyDescent="0.35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5" thickBot="1" x14ac:dyDescent="0.35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5" thickBot="1" x14ac:dyDescent="0.35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5" thickBot="1" x14ac:dyDescent="0.35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5" thickBot="1" x14ac:dyDescent="0.35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5" thickBot="1" x14ac:dyDescent="0.35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5" thickBot="1" x14ac:dyDescent="0.35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5" thickBot="1" x14ac:dyDescent="0.35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5" thickBot="1" x14ac:dyDescent="0.35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5" thickBot="1" x14ac:dyDescent="0.35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5" thickBot="1" x14ac:dyDescent="0.35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5" thickBot="1" x14ac:dyDescent="0.35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5" thickBot="1" x14ac:dyDescent="0.35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5" thickBot="1" x14ac:dyDescent="0.35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5" thickBot="1" x14ac:dyDescent="0.35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5" thickBot="1" x14ac:dyDescent="0.35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5" thickBot="1" x14ac:dyDescent="0.35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5" thickBot="1" x14ac:dyDescent="0.35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5" thickBot="1" x14ac:dyDescent="0.35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5" thickBot="1" x14ac:dyDescent="0.35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5" thickBot="1" x14ac:dyDescent="0.35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5" thickBot="1" x14ac:dyDescent="0.35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5" thickBot="1" x14ac:dyDescent="0.35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5" thickBot="1" x14ac:dyDescent="0.35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5" thickBot="1" x14ac:dyDescent="0.35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5" thickBot="1" x14ac:dyDescent="0.35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5" thickBot="1" x14ac:dyDescent="0.35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5" thickBot="1" x14ac:dyDescent="0.35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5" thickBot="1" x14ac:dyDescent="0.35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5" thickBot="1" x14ac:dyDescent="0.35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5" thickBot="1" x14ac:dyDescent="0.35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5" thickBot="1" x14ac:dyDescent="0.35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5" thickBot="1" x14ac:dyDescent="0.35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5" thickBot="1" x14ac:dyDescent="0.35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5" thickBot="1" x14ac:dyDescent="0.35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5" thickBot="1" x14ac:dyDescent="0.35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5" thickBot="1" x14ac:dyDescent="0.35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5" thickBot="1" x14ac:dyDescent="0.35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5" thickBot="1" x14ac:dyDescent="0.35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5" thickBot="1" x14ac:dyDescent="0.35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5" thickBot="1" x14ac:dyDescent="0.35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5" thickBot="1" x14ac:dyDescent="0.35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5" thickBot="1" x14ac:dyDescent="0.35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5" thickBot="1" x14ac:dyDescent="0.35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5" thickBot="1" x14ac:dyDescent="0.35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5" thickBot="1" x14ac:dyDescent="0.35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5" thickBot="1" x14ac:dyDescent="0.35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5" thickBot="1" x14ac:dyDescent="0.35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5" thickBot="1" x14ac:dyDescent="0.35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5" thickBot="1" x14ac:dyDescent="0.35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5" thickBot="1" x14ac:dyDescent="0.35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5" thickBot="1" x14ac:dyDescent="0.35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5" thickBot="1" x14ac:dyDescent="0.35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5" thickBot="1" x14ac:dyDescent="0.35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5" thickBot="1" x14ac:dyDescent="0.35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5" thickBot="1" x14ac:dyDescent="0.35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5" thickBot="1" x14ac:dyDescent="0.35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5" thickBot="1" x14ac:dyDescent="0.35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5" thickBot="1" x14ac:dyDescent="0.35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5" thickBot="1" x14ac:dyDescent="0.35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5" thickBot="1" x14ac:dyDescent="0.35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5" thickBot="1" x14ac:dyDescent="0.35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5" thickBot="1" x14ac:dyDescent="0.35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5" thickBot="1" x14ac:dyDescent="0.35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5" thickBot="1" x14ac:dyDescent="0.35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5" thickBot="1" x14ac:dyDescent="0.35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5" thickBot="1" x14ac:dyDescent="0.35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5" thickBot="1" x14ac:dyDescent="0.35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5" thickBot="1" x14ac:dyDescent="0.35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5" thickBot="1" x14ac:dyDescent="0.35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5" thickBot="1" x14ac:dyDescent="0.35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5" thickBot="1" x14ac:dyDescent="0.35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5" thickBot="1" x14ac:dyDescent="0.35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5" thickBot="1" x14ac:dyDescent="0.35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5" thickBot="1" x14ac:dyDescent="0.35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5" thickBot="1" x14ac:dyDescent="0.35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5" thickBot="1" x14ac:dyDescent="0.35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5" thickBot="1" x14ac:dyDescent="0.35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5" thickBot="1" x14ac:dyDescent="0.35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3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3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3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3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3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3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3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3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3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3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3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3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3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3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3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3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3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3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3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3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3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3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3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5" thickBot="1" x14ac:dyDescent="0.35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Zorana Jurinjak</cp:lastModifiedBy>
  <cp:lastPrinted>2013-06-04T07:15:43Z</cp:lastPrinted>
  <dcterms:created xsi:type="dcterms:W3CDTF">2012-05-10T08:39:06Z</dcterms:created>
  <dcterms:modified xsi:type="dcterms:W3CDTF">2026-01-24T11:15:04Z</dcterms:modified>
</cp:coreProperties>
</file>