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1 PREVENTIVNA MEDICINA\Predispitni poeni\2025-26\"/>
    </mc:Choice>
  </mc:AlternateContent>
  <xr:revisionPtr revIDLastSave="0" documentId="13_ncr:1_{1BDBBD3E-9ED5-44BA-B9F1-23C7556D700F}" xr6:coauthVersionLast="47" xr6:coauthVersionMax="47" xr10:uidLastSave="{00000000-0000-0000-0000-000000000000}"/>
  <bookViews>
    <workbookView xWindow="14430" yWindow="0" windowWidth="14145" windowHeight="1548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6" i="1"/>
  <c r="L35" i="1"/>
  <c r="L53" i="1"/>
  <c r="L55" i="1"/>
  <c r="L59" i="1"/>
  <c r="L61" i="1"/>
  <c r="L63" i="1"/>
  <c r="L67" i="1"/>
  <c r="L69" i="1"/>
  <c r="L71" i="1"/>
  <c r="L75" i="1"/>
  <c r="L77" i="1"/>
  <c r="L79" i="1"/>
  <c r="L83" i="1"/>
  <c r="L85" i="1"/>
  <c r="L87" i="1"/>
  <c r="L91" i="1"/>
  <c r="L93" i="1"/>
  <c r="L95" i="1"/>
  <c r="L99" i="1"/>
  <c r="L101" i="1"/>
  <c r="L103" i="1"/>
  <c r="L107" i="1"/>
  <c r="L109" i="1"/>
  <c r="L111" i="1"/>
  <c r="L115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<sst xmlns="http://schemas.openxmlformats.org/spreadsheetml/2006/main" count="117" uniqueCount="116">
  <si>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</si>
  <si>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</si>
  <si>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</si>
  <si>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</si>
  <si>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</si>
  <si>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</si>
  <si>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</si>
  <si>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</si>
  <si>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</si>
  <si>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</si>
  <si>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</si>
  <si>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</si>
  <si>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</si>
  <si>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</si>
  <si>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</si>
  <si>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</si>
  <si>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</si>
  <si>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</si>
  <si>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</si>
  <si>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</si>
  <si>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19СМ2316 Превентивна медицина</t>
  </si>
  <si>
    <t>2023/6044-I</t>
  </si>
  <si>
    <t>Радаковић Мина</t>
  </si>
  <si>
    <t>2023/6046-I</t>
  </si>
  <si>
    <t>Бркић Сара</t>
  </si>
  <si>
    <t>2023/6051-I</t>
  </si>
  <si>
    <t>Лепојевић Наталија</t>
  </si>
  <si>
    <t>2023/6052-I</t>
  </si>
  <si>
    <t>Станисављевић Анђела</t>
  </si>
  <si>
    <t>2023/6166-I</t>
  </si>
  <si>
    <t>Ерић Петар</t>
  </si>
  <si>
    <t>.</t>
  </si>
  <si>
    <t>2025/2026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</si>
  <si>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</si>
  <si>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</si>
  <si>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</si>
  <si>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</si>
  <si>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</si>
  <si>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</si>
  <si>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</si>
  <si>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</si>
  <si>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</si>
  <si>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</si>
  <si>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</si>
  <si>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</si>
  <si>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</si>
  <si>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</si>
  <si>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</si>
  <si>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</si>
  <si>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</si>
  <si>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</si>
  <si>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</si>
  <si>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</si>
  <si>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</si>
  <si>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</si>
  <si>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</si>
  <si>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</si>
  <si>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</si>
  <si>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</si>
  <si>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</si>
  <si>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</si>
  <si>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</si>
  <si>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</si>
  <si>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</si>
  <si>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</si>
  <si>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</si>
  <si>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</si>
  <si>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2024/6334-I</t>
  </si>
  <si>
    <t>Бићанин Лука</t>
  </si>
  <si>
    <t>2024/6338-I</t>
  </si>
  <si>
    <t>Димитријевић Андреа</t>
  </si>
  <si>
    <t>2024/6354-I</t>
  </si>
  <si>
    <t>Медош Марија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</si>
  <si>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</si>
  <si>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</si>
  <si>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</si>
  <si>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</si>
  <si>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</si>
  <si>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</si>
  <si>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</si>
  <si>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</si>
  <si>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</si>
  <si>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</si>
  <si>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</si>
  <si>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</si>
  <si>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</si>
  <si>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</si>
  <si>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2024/6400-I</t>
  </si>
  <si>
    <t>Марковић Софија</t>
  </si>
  <si>
    <t>2024/6416-I</t>
  </si>
  <si>
    <t>Симић Андрија</t>
  </si>
  <si>
    <t>2024/6427-I</t>
  </si>
  <si>
    <t>Димитријевић Сара</t>
  </si>
  <si>
    <t>2024/6439-I</t>
  </si>
  <si>
    <t>Стојковић Наталија</t>
  </si>
  <si>
    <t>2024/6443-I</t>
  </si>
  <si>
    <t>Миленковић Ивона</t>
  </si>
  <si>
    <t>2024/6459-I</t>
  </si>
  <si>
    <t>Мицић Марија</t>
  </si>
  <si>
    <t>2024/6470-I</t>
  </si>
  <si>
    <t>Станојевић Никола</t>
  </si>
  <si>
    <t>2024/6494-I</t>
  </si>
  <si>
    <t>Живковић Анђела</t>
  </si>
  <si>
    <t>2024/6500-I</t>
  </si>
  <si>
    <t>Прешић Нина</t>
  </si>
  <si>
    <t>2024/6501-I</t>
  </si>
  <si>
    <t>Љубомировић Теодора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</si>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</sst>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topLeftCell="B1" zoomScale="118" zoomScaleNormal="118" workbookViewId="0">
      <pane ySplit="6" topLeftCell="A7" activePane="bottomLeft" state="frozen"/>
      <selection pane="bottomLeft" activeCell="E9" sqref="E9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32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31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8</v>
      </c>
      <c r="E7" s="29"/>
      <c r="F7" s="30">
        <v>10</v>
      </c>
      <c r="G7" s="29">
        <v>4</v>
      </c>
      <c r="H7" s="29">
        <v>2.5</v>
      </c>
      <c r="I7" s="9">
        <f>SUM(D7:H7)</f>
        <v>24.5</v>
      </c>
      <c r="J7" s="42"/>
      <c r="K7" s="42"/>
      <c r="L7" s="54">
        <f>SUM(I7,J7,K7)</f>
        <v>24.5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9</v>
      </c>
      <c r="E8" s="31"/>
      <c r="F8" s="32">
        <v>10</v>
      </c>
      <c r="G8" s="31">
        <v>5.5</v>
      </c>
      <c r="H8" s="31">
        <v>6.5</v>
      </c>
      <c r="I8" s="11">
        <f t="shared" ref="I8:I71" si="0">SUM(D8:H8)</f>
        <v>31</v>
      </c>
      <c r="J8" s="39"/>
      <c r="K8" s="39"/>
      <c r="L8" s="55">
        <f t="shared" ref="L8:L71" si="1">SUM(I8,J8,K8)</f>
        <v>31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8.5</v>
      </c>
      <c r="E9" s="31"/>
      <c r="F9" s="32">
        <v>7</v>
      </c>
      <c r="G9" s="31">
        <v>2.5</v>
      </c>
      <c r="H9" s="31">
        <v>3</v>
      </c>
      <c r="I9" s="11">
        <f t="shared" si="0"/>
        <v>21</v>
      </c>
      <c r="J9" s="39"/>
      <c r="K9" s="39"/>
      <c r="L9" s="55">
        <f t="shared" si="1"/>
        <v>21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8</v>
      </c>
      <c r="E10" s="33"/>
      <c r="F10" s="34">
        <v>7</v>
      </c>
      <c r="G10" s="33">
        <v>3.5</v>
      </c>
      <c r="H10" s="33">
        <v>3.5</v>
      </c>
      <c r="I10" s="11">
        <f t="shared" si="0"/>
        <v>22</v>
      </c>
      <c r="J10" s="40"/>
      <c r="K10" s="40"/>
      <c r="L10" s="55">
        <f t="shared" si="1"/>
        <v>22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5</v>
      </c>
      <c r="E11" s="31">
        <v>4</v>
      </c>
      <c r="F11" s="32">
        <v>8.5</v>
      </c>
      <c r="G11" s="31">
        <v>5.5</v>
      </c>
      <c r="H11" s="31">
        <v>10</v>
      </c>
      <c r="I11" s="11">
        <f t="shared" si="0"/>
        <v>33</v>
      </c>
      <c r="J11" s="39"/>
      <c r="K11" s="39"/>
      <c r="L11" s="55">
        <f t="shared" si="1"/>
        <v>33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9</v>
      </c>
      <c r="E12" s="31">
        <v>9</v>
      </c>
      <c r="F12" s="32">
        <v>10</v>
      </c>
      <c r="G12" s="31">
        <v>9</v>
      </c>
      <c r="H12" s="31">
        <v>8.5</v>
      </c>
      <c r="I12" s="11">
        <f t="shared" si="0"/>
        <v>45.5</v>
      </c>
      <c r="J12" s="39"/>
      <c r="K12" s="39"/>
      <c r="L12" s="55">
        <f t="shared" si="1"/>
        <v>45.5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9.5</v>
      </c>
      <c r="E13" s="31">
        <v>8</v>
      </c>
      <c r="F13" s="32">
        <v>10</v>
      </c>
      <c r="G13" s="31">
        <v>7</v>
      </c>
      <c r="H13" s="31">
        <v>9</v>
      </c>
      <c r="I13" s="11">
        <f t="shared" si="0"/>
        <v>43.5</v>
      </c>
      <c r="J13" s="39"/>
      <c r="K13" s="39"/>
      <c r="L13" s="55">
        <f t="shared" si="1"/>
        <v>43.5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>
        <v>8</v>
      </c>
      <c r="F14" s="32">
        <v>10</v>
      </c>
      <c r="G14" s="31">
        <v>6</v>
      </c>
      <c r="H14" s="31">
        <v>7.5</v>
      </c>
      <c r="I14" s="11">
        <f t="shared" si="0"/>
        <v>41.5</v>
      </c>
      <c r="J14" s="39"/>
      <c r="K14" s="39"/>
      <c r="L14" s="55">
        <f t="shared" si="1"/>
        <v>41.5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>
        <v>8</v>
      </c>
      <c r="F15" s="32">
        <v>10</v>
      </c>
      <c r="G15" s="31">
        <v>8.5</v>
      </c>
      <c r="H15" s="31">
        <v>5.5</v>
      </c>
      <c r="I15" s="11">
        <f t="shared" si="0"/>
        <v>42</v>
      </c>
      <c r="J15" s="39"/>
      <c r="K15" s="39"/>
      <c r="L15" s="55">
        <f t="shared" si="1"/>
        <v>42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10</v>
      </c>
      <c r="E16" s="31">
        <v>8</v>
      </c>
      <c r="F16" s="32">
        <v>10</v>
      </c>
      <c r="G16" s="31">
        <v>10</v>
      </c>
      <c r="H16" s="31">
        <v>8</v>
      </c>
      <c r="I16" s="11">
        <f t="shared" si="0"/>
        <v>46</v>
      </c>
      <c r="J16" s="39"/>
      <c r="K16" s="39"/>
      <c r="L16" s="55">
        <f t="shared" si="1"/>
        <v>46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10</v>
      </c>
      <c r="E17" s="31">
        <v>7</v>
      </c>
      <c r="F17" s="32">
        <v>10</v>
      </c>
      <c r="G17" s="31">
        <v>10</v>
      </c>
      <c r="H17" s="31">
        <v>6.5</v>
      </c>
      <c r="I17" s="11">
        <f t="shared" si="0"/>
        <v>43.5</v>
      </c>
      <c r="J17" s="39"/>
      <c r="K17" s="39"/>
      <c r="L17" s="55">
        <f t="shared" si="1"/>
        <v>43.5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9.5</v>
      </c>
      <c r="E18" s="31">
        <v>5</v>
      </c>
      <c r="F18" s="32">
        <v>10</v>
      </c>
      <c r="G18" s="31">
        <v>8.5</v>
      </c>
      <c r="H18" s="31">
        <v>7.5</v>
      </c>
      <c r="I18" s="11">
        <f t="shared" si="0"/>
        <v>40.5</v>
      </c>
      <c r="J18" s="39"/>
      <c r="K18" s="39"/>
      <c r="L18" s="55">
        <f t="shared" si="1"/>
        <v>40.5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9.5</v>
      </c>
      <c r="E19" s="31">
        <v>8</v>
      </c>
      <c r="F19" s="32">
        <v>9</v>
      </c>
      <c r="G19" s="31">
        <v>7</v>
      </c>
      <c r="H19" s="31">
        <v>7.5</v>
      </c>
      <c r="I19" s="11">
        <f t="shared" si="0"/>
        <v>41</v>
      </c>
      <c r="J19" s="39"/>
      <c r="K19" s="39"/>
      <c r="L19" s="55">
        <f t="shared" si="1"/>
        <v>41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10</v>
      </c>
      <c r="E20" s="31">
        <v>10</v>
      </c>
      <c r="F20" s="32">
        <v>9</v>
      </c>
      <c r="G20" s="31">
        <v>8</v>
      </c>
      <c r="H20" s="31">
        <v>7.5</v>
      </c>
      <c r="I20" s="11">
        <f t="shared" si="0"/>
        <v>44.5</v>
      </c>
      <c r="J20" s="39"/>
      <c r="K20" s="39"/>
      <c r="L20" s="55">
        <f t="shared" si="1"/>
        <v>44.5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9.5</v>
      </c>
      <c r="E21" s="31">
        <v>10</v>
      </c>
      <c r="F21" s="32">
        <v>9.5</v>
      </c>
      <c r="G21" s="31">
        <v>7.5</v>
      </c>
      <c r="H21" s="31">
        <v>7.5</v>
      </c>
      <c r="I21" s="11">
        <f t="shared" si="0"/>
        <v>44</v>
      </c>
      <c r="J21" s="39"/>
      <c r="K21" s="39"/>
      <c r="L21" s="55">
        <f t="shared" si="1"/>
        <v>44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10</v>
      </c>
      <c r="E22" s="31">
        <v>7</v>
      </c>
      <c r="F22" s="32">
        <v>10</v>
      </c>
      <c r="G22" s="31">
        <v>7.5</v>
      </c>
      <c r="H22" s="31">
        <v>7</v>
      </c>
      <c r="I22" s="11">
        <f t="shared" si="0"/>
        <v>41.5</v>
      </c>
      <c r="J22" s="39"/>
      <c r="K22" s="39"/>
      <c r="L22" s="55">
        <f t="shared" si="1"/>
        <v>41.5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10</v>
      </c>
      <c r="E23" s="31">
        <v>7</v>
      </c>
      <c r="F23" s="32">
        <v>10</v>
      </c>
      <c r="G23" s="31">
        <v>9.5</v>
      </c>
      <c r="H23" s="31">
        <v>8.5</v>
      </c>
      <c r="I23" s="11">
        <f t="shared" si="0"/>
        <v>45</v>
      </c>
      <c r="J23" s="39"/>
      <c r="K23" s="39"/>
      <c r="L23" s="55">
        <f t="shared" si="1"/>
        <v>45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3" t="s">
        <v>58</v>
      </c>
      <c r="D24" s="31">
        <v>10</v>
      </c>
      <c r="E24" s="31">
        <v>9</v>
      </c>
      <c r="F24" s="32">
        <v>10</v>
      </c>
      <c r="G24" s="31">
        <v>6.5</v>
      </c>
      <c r="H24" s="31">
        <v>7</v>
      </c>
      <c r="I24" s="11">
        <f t="shared" si="0"/>
        <v>42.5</v>
      </c>
      <c r="J24" s="39"/>
      <c r="K24" s="39"/>
      <c r="L24" s="55">
        <f t="shared" si="1"/>
        <v>42.5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>
        <v>10</v>
      </c>
      <c r="F25" s="32">
        <v>10</v>
      </c>
      <c r="G25" s="31">
        <v>4.5</v>
      </c>
      <c r="H25" s="31">
        <v>5.5</v>
      </c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9.5</v>
      </c>
      <c r="E26" s="31">
        <v>8</v>
      </c>
      <c r="F26" s="32">
        <v>10</v>
      </c>
      <c r="G26" s="31">
        <v>3.5</v>
      </c>
      <c r="H26" s="31">
        <v>6.5</v>
      </c>
      <c r="I26" s="11">
        <f t="shared" si="0"/>
        <v>37.5</v>
      </c>
      <c r="J26" s="39"/>
      <c r="K26" s="39"/>
      <c r="L26" s="55">
        <f t="shared" si="1"/>
        <v>37.5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9.5</v>
      </c>
      <c r="E27" s="31">
        <v>9</v>
      </c>
      <c r="F27" s="32">
        <v>7</v>
      </c>
      <c r="G27" s="31">
        <v>6.5</v>
      </c>
      <c r="H27" s="31">
        <v>2</v>
      </c>
      <c r="I27" s="11">
        <f t="shared" si="0"/>
        <v>34</v>
      </c>
      <c r="J27" s="39"/>
      <c r="K27" s="39"/>
      <c r="L27" s="55">
        <f t="shared" si="1"/>
        <v>34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>
        <v>10</v>
      </c>
      <c r="F28" s="32">
        <v>9.5</v>
      </c>
      <c r="G28" s="31">
        <v>8.5</v>
      </c>
      <c r="H28" s="31">
        <v>7</v>
      </c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10</v>
      </c>
      <c r="E29" s="31">
        <v>9</v>
      </c>
      <c r="F29" s="32">
        <v>10</v>
      </c>
      <c r="G29" s="31">
        <v>4</v>
      </c>
      <c r="H29" s="31">
        <v>11</v>
      </c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10</v>
      </c>
      <c r="E30" s="31">
        <v>9</v>
      </c>
      <c r="F30" s="32">
        <v>10</v>
      </c>
      <c r="G30" s="31">
        <v>8</v>
      </c>
      <c r="H30" s="31">
        <v>5.5</v>
      </c>
      <c r="I30" s="11">
        <f t="shared" si="0"/>
        <v>42.5</v>
      </c>
      <c r="J30" s="39"/>
      <c r="K30" s="39"/>
      <c r="L30" s="55">
        <f t="shared" si="1"/>
        <v>42.5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10</v>
      </c>
      <c r="E31" s="31">
        <v>10</v>
      </c>
      <c r="F31" s="32">
        <v>10</v>
      </c>
      <c r="G31" s="31">
        <v>9</v>
      </c>
      <c r="H31" s="31">
        <v>7.5</v>
      </c>
      <c r="I31" s="11">
        <f t="shared" si="0"/>
        <v>46.5</v>
      </c>
      <c r="J31" s="39"/>
      <c r="K31" s="39"/>
      <c r="L31" s="55">
        <f t="shared" si="1"/>
        <v>46.5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10</v>
      </c>
      <c r="E32" s="31">
        <v>8</v>
      </c>
      <c r="F32" s="32">
        <v>10</v>
      </c>
      <c r="G32" s="31">
        <v>5</v>
      </c>
      <c r="H32" s="31">
        <v>7.5</v>
      </c>
      <c r="I32" s="11">
        <f t="shared" si="0"/>
        <v>40.5</v>
      </c>
      <c r="J32" s="39"/>
      <c r="K32" s="39"/>
      <c r="L32" s="55">
        <f t="shared" si="1"/>
        <v>40.5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10</v>
      </c>
      <c r="E33" s="31">
        <v>9</v>
      </c>
      <c r="F33" s="32">
        <v>10</v>
      </c>
      <c r="G33" s="31">
        <v>4.5</v>
      </c>
      <c r="H33" s="31">
        <v>8</v>
      </c>
      <c r="I33" s="11">
        <f t="shared" si="0"/>
        <v>41.5</v>
      </c>
      <c r="J33" s="39"/>
      <c r="K33" s="39"/>
      <c r="L33" s="55">
        <f t="shared" si="1"/>
        <v>41.5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>
        <v>9</v>
      </c>
      <c r="F34" s="32">
        <v>10</v>
      </c>
      <c r="G34" s="31">
        <v>6</v>
      </c>
      <c r="H34" s="31">
        <v>7.5</v>
      </c>
      <c r="I34" s="11">
        <f t="shared" si="0"/>
        <v>42.5</v>
      </c>
      <c r="J34" s="39"/>
      <c r="K34" s="39"/>
      <c r="L34" s="55">
        <f t="shared" si="1"/>
        <v>42.5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>
        <v>9</v>
      </c>
      <c r="F35" s="32">
        <v>10</v>
      </c>
      <c r="G35" s="31">
        <v>6.5</v>
      </c>
      <c r="H35" s="31">
        <v>7.5</v>
      </c>
      <c r="I35" s="11">
        <f t="shared" si="0"/>
        <v>43</v>
      </c>
      <c r="J35" s="39"/>
      <c r="K35" s="39"/>
      <c r="L35" s="55">
        <f t="shared" si="1"/>
        <v>43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10</v>
      </c>
      <c r="E36" s="31">
        <v>10</v>
      </c>
      <c r="F36" s="32">
        <v>10</v>
      </c>
      <c r="G36" s="31">
        <v>8.5</v>
      </c>
      <c r="H36" s="31">
        <v>8.5</v>
      </c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10</v>
      </c>
      <c r="F37" s="32">
        <v>9</v>
      </c>
      <c r="G37" s="31">
        <v>9</v>
      </c>
      <c r="H37" s="31">
        <v>8.5</v>
      </c>
      <c r="I37" s="11">
        <f t="shared" si="0"/>
        <v>46.5</v>
      </c>
      <c r="J37" s="39"/>
      <c r="K37" s="39"/>
      <c r="L37" s="55">
        <f t="shared" si="1"/>
        <v>46.5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10</v>
      </c>
      <c r="E38" s="31">
        <v>10</v>
      </c>
      <c r="F38" s="32">
        <v>10</v>
      </c>
      <c r="G38" s="31">
        <v>10</v>
      </c>
      <c r="H38" s="31">
        <v>8</v>
      </c>
      <c r="I38" s="11">
        <f t="shared" si="0"/>
        <v>48</v>
      </c>
      <c r="J38" s="39"/>
      <c r="K38" s="39"/>
      <c r="L38" s="55">
        <f t="shared" si="1"/>
        <v>48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9.5</v>
      </c>
      <c r="E39" s="31">
        <v>10</v>
      </c>
      <c r="F39" s="32">
        <v>9.5</v>
      </c>
      <c r="G39" s="31">
        <v>8.5</v>
      </c>
      <c r="H39" s="31">
        <v>8.5</v>
      </c>
      <c r="I39" s="11">
        <f t="shared" si="0"/>
        <v>46</v>
      </c>
      <c r="J39" s="39"/>
      <c r="K39" s="39"/>
      <c r="L39" s="55">
        <f t="shared" si="1"/>
        <v>46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8.5</v>
      </c>
      <c r="E40" s="31">
        <v>7</v>
      </c>
      <c r="F40" s="32">
        <v>10</v>
      </c>
      <c r="G40" s="31">
        <v>7</v>
      </c>
      <c r="H40" s="31">
        <v>4.5</v>
      </c>
      <c r="I40" s="11">
        <f t="shared" si="0"/>
        <v>37</v>
      </c>
      <c r="J40" s="39"/>
      <c r="K40" s="39"/>
      <c r="L40" s="55">
        <f t="shared" si="1"/>
        <v>37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9.5</v>
      </c>
      <c r="E41" s="31">
        <v>10</v>
      </c>
      <c r="F41" s="32">
        <v>9.5</v>
      </c>
      <c r="G41" s="31">
        <v>8</v>
      </c>
      <c r="H41" s="31">
        <v>7</v>
      </c>
      <c r="I41" s="11">
        <f t="shared" si="0"/>
        <v>44</v>
      </c>
      <c r="J41" s="39"/>
      <c r="K41" s="39"/>
      <c r="L41" s="55">
        <f t="shared" si="1"/>
        <v>44</v>
      </c>
      <c r="M41" s="7"/>
      <c r="N41" s="60" t="str">
        <f t="shared" si="2"/>
        <v>Није положио(ла)</v>
      </c>
      <c r="O41" s="63">
        <f t="shared" si="3"/>
        <v>5</v>
      </c>
      <c r="P41" s="1" t="s">
        <v>115</v>
      </c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>
        <v>10</v>
      </c>
      <c r="F42" s="32">
        <v>10</v>
      </c>
      <c r="G42" s="31">
        <v>8.5</v>
      </c>
      <c r="H42" s="31">
        <v>9.5</v>
      </c>
      <c r="I42" s="11">
        <f t="shared" si="0"/>
        <v>48</v>
      </c>
      <c r="J42" s="39"/>
      <c r="K42" s="39"/>
      <c r="L42" s="55">
        <f t="shared" si="1"/>
        <v>48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10</v>
      </c>
      <c r="E43" s="31">
        <v>10</v>
      </c>
      <c r="F43" s="32">
        <v>9</v>
      </c>
      <c r="G43" s="31">
        <v>7</v>
      </c>
      <c r="H43" s="31">
        <v>6</v>
      </c>
      <c r="I43" s="11">
        <f t="shared" si="0"/>
        <v>42</v>
      </c>
      <c r="J43" s="39"/>
      <c r="K43" s="39"/>
      <c r="L43" s="55">
        <f t="shared" si="1"/>
        <v>42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9.5</v>
      </c>
      <c r="E44" s="31">
        <v>9</v>
      </c>
      <c r="F44" s="32">
        <v>10</v>
      </c>
      <c r="G44" s="31">
        <v>10</v>
      </c>
      <c r="H44" s="31">
        <v>7.5</v>
      </c>
      <c r="I44" s="11">
        <f t="shared" si="0"/>
        <v>46</v>
      </c>
      <c r="J44" s="39"/>
      <c r="K44" s="39"/>
      <c r="L44" s="55">
        <f t="shared" si="1"/>
        <v>46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10</v>
      </c>
      <c r="E45" s="31">
        <v>9</v>
      </c>
      <c r="F45" s="32">
        <v>10</v>
      </c>
      <c r="G45" s="31">
        <v>7.5</v>
      </c>
      <c r="H45" s="31">
        <v>9</v>
      </c>
      <c r="I45" s="11">
        <f t="shared" si="0"/>
        <v>45.5</v>
      </c>
      <c r="J45" s="39"/>
      <c r="K45" s="39"/>
      <c r="L45" s="55">
        <f t="shared" si="1"/>
        <v>45.5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10</v>
      </c>
      <c r="E46" s="31">
        <v>9</v>
      </c>
      <c r="F46" s="32">
        <v>7</v>
      </c>
      <c r="G46" s="31">
        <v>5.5</v>
      </c>
      <c r="H46" s="31">
        <v>4.5</v>
      </c>
      <c r="I46" s="11">
        <f t="shared" si="0"/>
        <v>36</v>
      </c>
      <c r="J46" s="39"/>
      <c r="K46" s="39"/>
      <c r="L46" s="55">
        <f t="shared" si="1"/>
        <v>36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10</v>
      </c>
      <c r="E47" s="31">
        <v>9</v>
      </c>
      <c r="F47" s="32">
        <v>7</v>
      </c>
      <c r="G47" s="31">
        <v>7</v>
      </c>
      <c r="H47" s="31">
        <v>8</v>
      </c>
      <c r="I47" s="11">
        <f t="shared" si="0"/>
        <v>41</v>
      </c>
      <c r="J47" s="39"/>
      <c r="K47" s="39"/>
      <c r="L47" s="55">
        <f t="shared" si="1"/>
        <v>41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>
        <v>10</v>
      </c>
      <c r="F48" s="32">
        <v>10</v>
      </c>
      <c r="G48" s="31">
        <v>9</v>
      </c>
      <c r="H48" s="31">
        <v>9</v>
      </c>
      <c r="I48" s="11">
        <f t="shared" si="0"/>
        <v>48</v>
      </c>
      <c r="J48" s="39"/>
      <c r="K48" s="39"/>
      <c r="L48" s="55">
        <f t="shared" si="1"/>
        <v>48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8</v>
      </c>
      <c r="E49" s="31">
        <v>10</v>
      </c>
      <c r="F49" s="32">
        <v>10</v>
      </c>
      <c r="G49" s="31">
        <v>6</v>
      </c>
      <c r="H49" s="31">
        <v>9</v>
      </c>
      <c r="I49" s="11">
        <f t="shared" si="0"/>
        <v>43</v>
      </c>
      <c r="J49" s="39"/>
      <c r="K49" s="39"/>
      <c r="L49" s="55">
        <f t="shared" si="1"/>
        <v>43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109</v>
      </c>
      <c r="C50" s="68" t="s">
        <v>110</v>
      </c>
      <c r="D50" s="31">
        <v>10</v>
      </c>
      <c r="E50" s="31">
        <v>10</v>
      </c>
      <c r="F50" s="32">
        <v>10</v>
      </c>
      <c r="G50" s="31">
        <v>10</v>
      </c>
      <c r="H50" s="31">
        <v>10</v>
      </c>
      <c r="I50" s="11">
        <f t="shared" si="0"/>
        <v>50</v>
      </c>
      <c r="J50" s="39"/>
      <c r="K50" s="39"/>
      <c r="L50" s="55">
        <f t="shared" si="1"/>
        <v>50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8</v>
      </c>
      <c r="B51" s="67" t="s">
        <v>111</v>
      </c>
      <c r="C51" s="68" t="s">
        <v>112</v>
      </c>
      <c r="D51" s="31">
        <v>10</v>
      </c>
      <c r="E51" s="31">
        <v>10</v>
      </c>
      <c r="F51" s="32">
        <v>9.5</v>
      </c>
      <c r="G51" s="31">
        <v>10</v>
      </c>
      <c r="H51" s="31">
        <v>7</v>
      </c>
      <c r="I51" s="11">
        <f t="shared" si="0"/>
        <v>46.5</v>
      </c>
      <c r="J51" s="39"/>
      <c r="K51" s="39"/>
      <c r="L51" s="55">
        <f t="shared" si="1"/>
        <v>46.5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113</v>
      </c>
      <c r="C52" s="68" t="s">
        <v>114</v>
      </c>
      <c r="D52" s="31">
        <v>10</v>
      </c>
      <c r="E52" s="31">
        <v>10</v>
      </c>
      <c r="F52" s="32">
        <v>7</v>
      </c>
      <c r="G52" s="31">
        <v>6.5</v>
      </c>
      <c r="H52" s="31">
        <v>6</v>
      </c>
      <c r="I52" s="11">
        <f t="shared" si="0"/>
        <v>39.5</v>
      </c>
      <c r="J52" s="39"/>
      <c r="K52" s="39"/>
      <c r="L52" s="55">
        <f t="shared" si="1"/>
        <v>39.5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 t="s">
        <v>115</v>
      </c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2026-01-20T22:13:59Z</dcterms:modified>
</cp:coreProperties>
</file>