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Škola 2025-26\Zimski semestar\Predispitni poeni\Spiskovi studenata popunjene tabele sa poenima\"/>
    </mc:Choice>
  </mc:AlternateContent>
  <xr:revisionPtr revIDLastSave="0" documentId="13_ncr:1_{9239E9FA-D5D0-40EC-8AAF-8782F3F788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/>
  <c r="N208" i="1" s="1"/>
  <c r="I209" i="1"/>
  <c r="L209" i="1" s="1"/>
  <c r="N209" i="1" s="1"/>
  <c r="I204" i="1"/>
  <c r="L204" i="1" s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 s="1"/>
  <c r="I124" i="1"/>
  <c r="L124" i="1"/>
  <c r="I125" i="1"/>
  <c r="L125" i="1"/>
  <c r="I126" i="1"/>
  <c r="L126" i="1"/>
  <c r="I127" i="1"/>
  <c r="L127" i="1" s="1"/>
  <c r="I128" i="1"/>
  <c r="L128" i="1"/>
  <c r="I129" i="1"/>
  <c r="L129" i="1"/>
  <c r="I130" i="1"/>
  <c r="L130" i="1"/>
  <c r="I131" i="1"/>
  <c r="L131" i="1" s="1"/>
  <c r="I132" i="1"/>
  <c r="L132" i="1"/>
  <c r="I133" i="1"/>
  <c r="L133" i="1"/>
  <c r="I134" i="1"/>
  <c r="L134" i="1"/>
  <c r="I135" i="1"/>
  <c r="L135" i="1" s="1"/>
  <c r="I136" i="1"/>
  <c r="L136" i="1"/>
  <c r="I137" i="1"/>
  <c r="L137" i="1"/>
  <c r="I138" i="1"/>
  <c r="L138" i="1"/>
  <c r="I139" i="1"/>
  <c r="L139" i="1" s="1"/>
  <c r="I140" i="1"/>
  <c r="L140" i="1"/>
  <c r="I141" i="1"/>
  <c r="L141" i="1"/>
  <c r="I142" i="1"/>
  <c r="L142" i="1"/>
  <c r="I143" i="1"/>
  <c r="L143" i="1" s="1"/>
  <c r="I144" i="1"/>
  <c r="L144" i="1"/>
  <c r="I145" i="1"/>
  <c r="L145" i="1"/>
  <c r="I146" i="1"/>
  <c r="L146" i="1"/>
  <c r="I147" i="1"/>
  <c r="L147" i="1" s="1"/>
  <c r="I148" i="1"/>
  <c r="L148" i="1"/>
  <c r="I149" i="1"/>
  <c r="L149" i="1"/>
  <c r="I150" i="1"/>
  <c r="L150" i="1"/>
  <c r="I151" i="1"/>
  <c r="L151" i="1" s="1"/>
  <c r="I152" i="1"/>
  <c r="L152" i="1"/>
  <c r="I153" i="1"/>
  <c r="L153" i="1"/>
  <c r="I154" i="1"/>
  <c r="L154" i="1"/>
  <c r="I155" i="1"/>
  <c r="L155" i="1" s="1"/>
  <c r="I156" i="1"/>
  <c r="L156" i="1"/>
  <c r="I157" i="1"/>
  <c r="L157" i="1"/>
  <c r="I158" i="1"/>
  <c r="L158" i="1"/>
  <c r="I159" i="1"/>
  <c r="L159" i="1" s="1"/>
  <c r="I160" i="1"/>
  <c r="L160" i="1"/>
  <c r="N160" i="1" s="1"/>
  <c r="I161" i="1"/>
  <c r="L161" i="1"/>
  <c r="N161" i="1" s="1"/>
  <c r="I162" i="1"/>
  <c r="L162" i="1"/>
  <c r="N162" i="1" s="1"/>
  <c r="I163" i="1"/>
  <c r="L163" i="1" s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 s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 s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 s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 s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 s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 s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 s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 s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 s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L97" i="1" s="1"/>
  <c r="I98" i="1"/>
  <c r="L98" i="1" s="1"/>
  <c r="N98" i="1" s="1"/>
  <c r="I99" i="1"/>
  <c r="L99" i="1" s="1"/>
  <c r="I100" i="1"/>
  <c r="L100" i="1" s="1"/>
  <c r="N100" i="1" s="1"/>
  <c r="I101" i="1"/>
  <c r="L101" i="1" s="1"/>
  <c r="I102" i="1"/>
  <c r="L102" i="1" s="1"/>
  <c r="N102" i="1" s="1"/>
  <c r="I103" i="1"/>
  <c r="I104" i="1"/>
  <c r="L104" i="1" s="1"/>
  <c r="N104" i="1" s="1"/>
  <c r="I105" i="1"/>
  <c r="L105" i="1" s="1"/>
  <c r="I106" i="1"/>
  <c r="L106" i="1" s="1"/>
  <c r="N106" i="1" s="1"/>
  <c r="I107" i="1"/>
  <c r="I108" i="1"/>
  <c r="L108" i="1" s="1"/>
  <c r="N108" i="1" s="1"/>
  <c r="I109" i="1"/>
  <c r="L109" i="1" s="1"/>
  <c r="I110" i="1"/>
  <c r="L110" i="1" s="1"/>
  <c r="N110" i="1" s="1"/>
  <c r="I111" i="1"/>
  <c r="I112" i="1"/>
  <c r="L112" i="1" s="1"/>
  <c r="N112" i="1" s="1"/>
  <c r="I113" i="1"/>
  <c r="L113" i="1" s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89" i="1"/>
  <c r="L95" i="1"/>
  <c r="L103" i="1"/>
  <c r="L107" i="1"/>
  <c r="L111" i="1"/>
  <c r="L115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<sst xmlns="http://schemas.openxmlformats.org/spreadsheetml/2006/main" count="163" uniqueCount="161">
  <si>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</si>
  <si>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</si>
  <si>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</si>
  <si>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</si>
  <si>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</si>
  <si>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</si>
  <si>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</si>
  <si>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</si>
  <si>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</si>
  <si>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</si>
  <si>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</si>
  <si>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</si>
  <si>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</si>
  <si>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</si>
  <si>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</si>
  <si>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</si>
  <si>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</si>
  <si>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</si>
  <si>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</si>
  <si>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ФИЗИОТЕРАПЕУТ</t>
  </si>
  <si>
    <t>.</t>
  </si>
  <si>
    <t>2025/2026</t>
  </si>
  <si>
    <t>24СФ1101 Физика</t>
  </si>
  <si>
    <t>2024/6293-II</t>
  </si>
  <si>
    <t>Здравковић Урош</t>
  </si>
  <si>
    <t>2024/6373-II</t>
  </si>
  <si>
    <t>Милчев Бранко</t>
  </si>
  <si>
    <t>2025/6530-II</t>
  </si>
  <si>
    <t>Наков Катарина</t>
  </si>
  <si>
    <t>2025/6536-II</t>
  </si>
  <si>
    <t>Петровић Дарија</t>
  </si>
  <si>
    <t>2025/6542-II</t>
  </si>
  <si>
    <t>Нешић Милица</t>
  </si>
  <si>
    <t>2025/6553-II</t>
  </si>
  <si>
    <t>Милошевић Петра</t>
  </si>
  <si>
    <t>2025/6554-II</t>
  </si>
  <si>
    <t>Анђелковић Николија</t>
  </si>
  <si>
    <t>2025/6562-II</t>
  </si>
  <si>
    <t>Рајковић Јана</t>
  </si>
  <si>
    <t>2025/6563-II</t>
  </si>
  <si>
    <t>Томић Немања</t>
  </si>
  <si>
    <t>2025/6565-II</t>
  </si>
  <si>
    <t>Јовановић Огњен</t>
  </si>
  <si>
    <t>2025/6566-II</t>
  </si>
  <si>
    <t>Гарић Кристина</t>
  </si>
  <si>
    <t>2025/6581-II</t>
  </si>
  <si>
    <t>Рацић Јанко</t>
  </si>
  <si>
    <t>2025/6582-II</t>
  </si>
  <si>
    <t>Бундало Сергеј</t>
  </si>
  <si>
    <t>2025/6592-II</t>
  </si>
  <si>
    <t>Милановић Милица</t>
  </si>
  <si>
    <t>2025/6593-II</t>
  </si>
  <si>
    <t>Узоњ Елвис</t>
  </si>
  <si>
    <t>2025/6596-II</t>
  </si>
  <si>
    <t>Илић Богдан</t>
  </si>
  <si>
    <t>2025/6599-II</t>
  </si>
  <si>
    <t>Анђелковић Јелена</t>
  </si>
  <si>
    <t>2025/6606-II</t>
  </si>
  <si>
    <t>Јевремовић Дајана</t>
  </si>
  <si>
    <t>2025/6613-II</t>
  </si>
  <si>
    <t>Кљајић Новак</t>
  </si>
  <si>
    <t>2025/6620-II</t>
  </si>
  <si>
    <t>Радусиновић Марија</t>
  </si>
  <si>
    <t>2025/6621-II</t>
  </si>
  <si>
    <t>Јакоповић Вељко</t>
  </si>
  <si>
    <t>2025/6623-II</t>
  </si>
  <si>
    <t>Станојевић Далибор</t>
  </si>
  <si>
    <t>2025/6652-II</t>
  </si>
  <si>
    <t>Марјановић Емина</t>
  </si>
  <si>
    <t>2025/6658-II</t>
  </si>
  <si>
    <t>Јовановић Јана</t>
  </si>
  <si>
    <t>2025/6662-II</t>
  </si>
  <si>
    <t>Рајић Јулија</t>
  </si>
  <si>
    <t>2025/6663-II</t>
  </si>
  <si>
    <t>Радосављевић Никола</t>
  </si>
  <si>
    <t>2025/6664-II</t>
  </si>
  <si>
    <t>Биочанин Ђурђија</t>
  </si>
  <si>
    <t>2025/6670-II</t>
  </si>
  <si>
    <t>Јовановић Александра</t>
  </si>
  <si>
    <t>2025/6673-II</t>
  </si>
  <si>
    <t>Стојановић Катарина</t>
  </si>
  <si>
    <t>2025/6676-II</t>
  </si>
  <si>
    <t>Којић Катарина</t>
  </si>
  <si>
    <t>2025/6677-II</t>
  </si>
  <si>
    <t>Илић Даница</t>
  </si>
  <si>
    <t>2025/6678-II</t>
  </si>
  <si>
    <t>Динчић Миљана</t>
  </si>
  <si>
    <t>2025/6681-II</t>
  </si>
  <si>
    <t>Милановић Ђорђе</t>
  </si>
  <si>
    <t>2025/6683-II</t>
  </si>
  <si>
    <t>Стојадиновић Стефан</t>
  </si>
  <si>
    <t>2025/6703-II</t>
  </si>
  <si>
    <t>Ристић Драгана</t>
  </si>
  <si>
    <t>2025/6708-II</t>
  </si>
  <si>
    <t>Грујић Марко</t>
  </si>
  <si>
    <t>2025/6709-II</t>
  </si>
  <si>
    <t>Антић Софија</t>
  </si>
  <si>
    <t>2025/6710-II</t>
  </si>
  <si>
    <t>Милосављевић Анђела</t>
  </si>
  <si>
    <t>2025/6711-II</t>
  </si>
  <si>
    <t>Николић Матеја</t>
  </si>
  <si>
    <t>2025/6712-II</t>
  </si>
  <si>
    <t>Трајковић Александар</t>
  </si>
  <si>
    <t>2025/6718-II</t>
  </si>
  <si>
    <t>Карајовић Ивана</t>
  </si>
  <si>
    <t>2025/6719-II</t>
  </si>
  <si>
    <t>Крстић Никола</t>
  </si>
  <si>
    <t>2025/6721-II</t>
  </si>
  <si>
    <t>Дељанин Ана</t>
  </si>
  <si>
    <t>2025/6725-II</t>
  </si>
  <si>
    <t>Лукић Анастасија</t>
  </si>
  <si>
    <t>2025/6726-II</t>
  </si>
  <si>
    <t>Антић Лука</t>
  </si>
  <si>
    <t>2025/6731-II</t>
  </si>
  <si>
    <t>Ђорђевић Немања</t>
  </si>
  <si>
    <t>2025/6733-II</t>
  </si>
  <si>
    <t>Боровечки Емилија</t>
  </si>
  <si>
    <t>2025/6739-II</t>
  </si>
  <si>
    <t>Вељковић Маша</t>
  </si>
  <si>
    <t>2025/6740-II</t>
  </si>
  <si>
    <t>Ступљанин Јана</t>
  </si>
  <si>
    <t>2025/6744-II</t>
  </si>
  <si>
    <t>Недељковић Јован</t>
  </si>
  <si>
    <t>2025/6745-II</t>
  </si>
  <si>
    <t>Васиљевић Мина</t>
  </si>
  <si>
    <t>2025/6758-II</t>
  </si>
  <si>
    <t>Савић Вељко</t>
  </si>
  <si>
    <t>2025/6759-II</t>
  </si>
  <si>
    <t>Гајић Петра</t>
  </si>
  <si>
    <t>2025/6762-II</t>
  </si>
  <si>
    <t>Гигић Валентина</t>
  </si>
  <si>
    <t>2025/6772-II</t>
  </si>
  <si>
    <t>Плазинић Сања</t>
  </si>
  <si>
    <t>2025/6773-II</t>
  </si>
  <si>
    <t>Јочовић Андријана</t>
  </si>
  <si>
    <t>2025/06774-II</t>
  </si>
  <si>
    <t>Маринковић Анастасија</t>
  </si>
  <si>
    <t>2025/6776-II</t>
  </si>
  <si>
    <t>Филиповић Лука</t>
  </si>
  <si>
    <t>2025/6781-II</t>
  </si>
  <si>
    <t>Стојановић Вељко</t>
  </si>
  <si>
    <t>2025/6785-II</t>
  </si>
  <si>
    <t>Ковачевић Милица</t>
  </si>
  <si>
    <t>2025/6787-II</t>
  </si>
  <si>
    <t>Димитријевић Ђорђе</t>
  </si>
  <si>
    <t>2025/6788-II</t>
  </si>
  <si>
    <t>Божовић Петра</t>
  </si>
  <si>
    <t>2025/6797-II</t>
  </si>
  <si>
    <t>Здравковић Игњат</t>
  </si>
  <si>
    <t>2025/6798-II</t>
  </si>
  <si>
    <t>Грубић Ђорђе</t>
  </si>
  <si>
    <t>2025/6808-II</t>
  </si>
  <si>
    <t>Дамјановић Андреј</t>
  </si>
  <si>
    <t>2025/6809-II</t>
  </si>
  <si>
    <t>Абдурамани Халид</t>
  </si>
  <si>
    <t>2025/6810-II</t>
  </si>
  <si>
    <t>Јаношевић Аница</t>
  </si>
  <si>
    <t>2025/6821-II</t>
  </si>
  <si>
    <t>Тодоровић Алекса</t>
  </si>
  <si>
    <t>2023/6153-II</t>
  </si>
  <si>
    <t>Гроздановић Предраг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</si>
</sst>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83" activePane="bottomLeft" state="frozen"/>
      <selection pane="bottomLeft" activeCell="D76" sqref="D76"/>
    </sheetView>
  </sheetViews>
  <sheetFormatPr defaultColWidth="9.140625"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21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22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 t="s">
        <v>20</v>
      </c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23</v>
      </c>
      <c r="C7" s="70" t="s">
        <v>24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25</v>
      </c>
      <c r="C8" s="72" t="s">
        <v>26</v>
      </c>
      <c r="D8" s="31">
        <v>10</v>
      </c>
      <c r="E8" s="31"/>
      <c r="F8" s="32">
        <v>10</v>
      </c>
      <c r="G8" s="31">
        <v>15</v>
      </c>
      <c r="H8" s="31"/>
      <c r="I8" s="11">
        <f t="shared" ref="I8:I71" si="0">SUM(D8:H8)</f>
        <v>35</v>
      </c>
      <c r="J8" s="39"/>
      <c r="K8" s="39"/>
      <c r="L8" s="55">
        <f t="shared" ref="L8:L71" si="1">SUM(I8,J8,K8)</f>
        <v>35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27</v>
      </c>
      <c r="C9" s="72" t="s">
        <v>28</v>
      </c>
      <c r="D9" s="31">
        <v>10</v>
      </c>
      <c r="E9" s="31">
        <v>10</v>
      </c>
      <c r="F9" s="32">
        <v>10</v>
      </c>
      <c r="G9" s="31">
        <v>14</v>
      </c>
      <c r="H9" s="31"/>
      <c r="I9" s="11">
        <f t="shared" si="0"/>
        <v>44</v>
      </c>
      <c r="J9" s="39"/>
      <c r="K9" s="39"/>
      <c r="L9" s="55">
        <f t="shared" si="1"/>
        <v>44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29</v>
      </c>
      <c r="C10" s="72" t="s">
        <v>30</v>
      </c>
      <c r="D10" s="33">
        <v>10</v>
      </c>
      <c r="E10" s="33">
        <v>10</v>
      </c>
      <c r="F10" s="34">
        <v>10</v>
      </c>
      <c r="G10" s="33">
        <v>11</v>
      </c>
      <c r="H10" s="33"/>
      <c r="I10" s="11">
        <f t="shared" si="0"/>
        <v>41</v>
      </c>
      <c r="J10" s="40"/>
      <c r="K10" s="40"/>
      <c r="L10" s="55">
        <f t="shared" si="1"/>
        <v>41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31</v>
      </c>
      <c r="C11" s="72" t="s">
        <v>32</v>
      </c>
      <c r="D11" s="31">
        <v>10</v>
      </c>
      <c r="E11" s="31">
        <v>10</v>
      </c>
      <c r="F11" s="32">
        <v>10</v>
      </c>
      <c r="G11" s="31">
        <v>17</v>
      </c>
      <c r="H11" s="31"/>
      <c r="I11" s="11">
        <f t="shared" si="0"/>
        <v>47</v>
      </c>
      <c r="J11" s="39"/>
      <c r="K11" s="39"/>
      <c r="L11" s="55">
        <f t="shared" si="1"/>
        <v>47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33</v>
      </c>
      <c r="C12" s="72" t="s">
        <v>34</v>
      </c>
      <c r="D12" s="31">
        <v>10</v>
      </c>
      <c r="E12" s="31">
        <v>10</v>
      </c>
      <c r="F12" s="32">
        <v>10</v>
      </c>
      <c r="G12" s="31">
        <v>11</v>
      </c>
      <c r="H12" s="31"/>
      <c r="I12" s="11">
        <f t="shared" si="0"/>
        <v>41</v>
      </c>
      <c r="J12" s="39"/>
      <c r="K12" s="39"/>
      <c r="L12" s="55">
        <f t="shared" si="1"/>
        <v>41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35</v>
      </c>
      <c r="C13" s="72" t="s">
        <v>36</v>
      </c>
      <c r="D13" s="31">
        <v>10</v>
      </c>
      <c r="E13" s="31">
        <v>10</v>
      </c>
      <c r="F13" s="32">
        <v>10</v>
      </c>
      <c r="G13" s="31">
        <v>15</v>
      </c>
      <c r="H13" s="31"/>
      <c r="I13" s="11">
        <f t="shared" si="0"/>
        <v>45</v>
      </c>
      <c r="J13" s="39"/>
      <c r="K13" s="39"/>
      <c r="L13" s="55">
        <f t="shared" si="1"/>
        <v>45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37</v>
      </c>
      <c r="C14" s="72" t="s">
        <v>38</v>
      </c>
      <c r="D14" s="31">
        <v>10</v>
      </c>
      <c r="E14" s="31">
        <v>8</v>
      </c>
      <c r="F14" s="32">
        <v>10</v>
      </c>
      <c r="G14" s="31">
        <v>4</v>
      </c>
      <c r="H14" s="31"/>
      <c r="I14" s="11">
        <f t="shared" si="0"/>
        <v>32</v>
      </c>
      <c r="J14" s="39"/>
      <c r="K14" s="39"/>
      <c r="L14" s="55">
        <f t="shared" si="1"/>
        <v>32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39</v>
      </c>
      <c r="C15" s="72" t="s">
        <v>40</v>
      </c>
      <c r="D15" s="31">
        <v>10</v>
      </c>
      <c r="E15" s="31">
        <v>9</v>
      </c>
      <c r="F15" s="32">
        <v>10</v>
      </c>
      <c r="G15" s="31">
        <v>13</v>
      </c>
      <c r="H15" s="31"/>
      <c r="I15" s="11">
        <f t="shared" si="0"/>
        <v>42</v>
      </c>
      <c r="J15" s="39"/>
      <c r="K15" s="39"/>
      <c r="L15" s="55">
        <f t="shared" si="1"/>
        <v>42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41</v>
      </c>
      <c r="C16" s="72" t="s">
        <v>42</v>
      </c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43</v>
      </c>
      <c r="C17" s="72" t="s">
        <v>44</v>
      </c>
      <c r="D17" s="31">
        <v>10</v>
      </c>
      <c r="E17" s="31">
        <v>7</v>
      </c>
      <c r="F17" s="32">
        <v>8</v>
      </c>
      <c r="G17" s="31">
        <v>11</v>
      </c>
      <c r="H17" s="31"/>
      <c r="I17" s="11">
        <f t="shared" si="0"/>
        <v>36</v>
      </c>
      <c r="J17" s="39"/>
      <c r="K17" s="39"/>
      <c r="L17" s="55">
        <f t="shared" si="1"/>
        <v>36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45</v>
      </c>
      <c r="C18" s="72" t="s">
        <v>46</v>
      </c>
      <c r="D18" s="31">
        <v>10</v>
      </c>
      <c r="E18" s="31">
        <v>8</v>
      </c>
      <c r="F18" s="32">
        <v>10</v>
      </c>
      <c r="G18" s="31">
        <v>2</v>
      </c>
      <c r="H18" s="31"/>
      <c r="I18" s="11">
        <f t="shared" si="0"/>
        <v>30</v>
      </c>
      <c r="J18" s="39"/>
      <c r="K18" s="39"/>
      <c r="L18" s="55">
        <f t="shared" si="1"/>
        <v>30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47</v>
      </c>
      <c r="C19" s="72" t="s">
        <v>48</v>
      </c>
      <c r="D19" s="31">
        <v>10</v>
      </c>
      <c r="E19" s="31">
        <v>9</v>
      </c>
      <c r="F19" s="32">
        <v>10</v>
      </c>
      <c r="G19" s="31">
        <v>11</v>
      </c>
      <c r="H19" s="31"/>
      <c r="I19" s="11">
        <f t="shared" si="0"/>
        <v>40</v>
      </c>
      <c r="J19" s="39"/>
      <c r="K19" s="39"/>
      <c r="L19" s="55">
        <f t="shared" si="1"/>
        <v>40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49</v>
      </c>
      <c r="C20" s="72" t="s">
        <v>50</v>
      </c>
      <c r="D20" s="31">
        <v>10</v>
      </c>
      <c r="E20" s="31">
        <v>8</v>
      </c>
      <c r="F20" s="32">
        <v>10</v>
      </c>
      <c r="G20" s="31">
        <v>16</v>
      </c>
      <c r="H20" s="31"/>
      <c r="I20" s="11">
        <f t="shared" si="0"/>
        <v>44</v>
      </c>
      <c r="J20" s="39"/>
      <c r="K20" s="39"/>
      <c r="L20" s="55">
        <f t="shared" si="1"/>
        <v>44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51</v>
      </c>
      <c r="C21" s="72" t="s">
        <v>52</v>
      </c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53</v>
      </c>
      <c r="C22" s="72" t="s">
        <v>54</v>
      </c>
      <c r="D22" s="31">
        <v>10</v>
      </c>
      <c r="E22" s="31">
        <v>10</v>
      </c>
      <c r="F22" s="32">
        <v>10</v>
      </c>
      <c r="G22" s="31">
        <v>8</v>
      </c>
      <c r="H22" s="31"/>
      <c r="I22" s="11">
        <f t="shared" si="0"/>
        <v>38</v>
      </c>
      <c r="J22" s="39"/>
      <c r="K22" s="39"/>
      <c r="L22" s="55">
        <f t="shared" si="1"/>
        <v>38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55</v>
      </c>
      <c r="C23" s="72" t="s">
        <v>56</v>
      </c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57</v>
      </c>
      <c r="C24" s="72" t="s">
        <v>58</v>
      </c>
      <c r="D24" s="31">
        <v>10</v>
      </c>
      <c r="E24" s="31">
        <v>9</v>
      </c>
      <c r="F24" s="32">
        <v>10</v>
      </c>
      <c r="G24" s="31">
        <v>14</v>
      </c>
      <c r="H24" s="31"/>
      <c r="I24" s="11">
        <f t="shared" si="0"/>
        <v>43</v>
      </c>
      <c r="J24" s="39"/>
      <c r="K24" s="39"/>
      <c r="L24" s="55">
        <f t="shared" si="1"/>
        <v>43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59</v>
      </c>
      <c r="C25" s="72" t="s">
        <v>60</v>
      </c>
      <c r="D25" s="31">
        <v>10</v>
      </c>
      <c r="E25" s="31">
        <v>10</v>
      </c>
      <c r="F25" s="32">
        <v>6</v>
      </c>
      <c r="G25" s="31">
        <v>15</v>
      </c>
      <c r="H25" s="31"/>
      <c r="I25" s="11">
        <f t="shared" si="0"/>
        <v>41</v>
      </c>
      <c r="J25" s="39"/>
      <c r="K25" s="39"/>
      <c r="L25" s="55">
        <f t="shared" si="1"/>
        <v>41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61</v>
      </c>
      <c r="C26" s="72" t="s">
        <v>62</v>
      </c>
      <c r="D26" s="31">
        <v>8</v>
      </c>
      <c r="E26" s="31">
        <v>10</v>
      </c>
      <c r="F26" s="32">
        <v>10</v>
      </c>
      <c r="G26" s="31">
        <v>20</v>
      </c>
      <c r="H26" s="31"/>
      <c r="I26" s="11">
        <f t="shared" si="0"/>
        <v>48</v>
      </c>
      <c r="J26" s="39"/>
      <c r="K26" s="39"/>
      <c r="L26" s="55">
        <f t="shared" si="1"/>
        <v>48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63</v>
      </c>
      <c r="C27" s="72" t="s">
        <v>64</v>
      </c>
      <c r="D27" s="31">
        <v>10</v>
      </c>
      <c r="E27" s="31">
        <v>10</v>
      </c>
      <c r="F27" s="32">
        <v>10</v>
      </c>
      <c r="G27" s="31">
        <v>12</v>
      </c>
      <c r="H27" s="31"/>
      <c r="I27" s="11">
        <f t="shared" si="0"/>
        <v>42</v>
      </c>
      <c r="J27" s="39"/>
      <c r="K27" s="39"/>
      <c r="L27" s="55">
        <f t="shared" si="1"/>
        <v>42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65</v>
      </c>
      <c r="C28" s="72" t="s">
        <v>66</v>
      </c>
      <c r="D28" s="31">
        <v>10</v>
      </c>
      <c r="E28" s="31">
        <v>8</v>
      </c>
      <c r="F28" s="32">
        <v>10</v>
      </c>
      <c r="G28" s="31">
        <v>20</v>
      </c>
      <c r="H28" s="31"/>
      <c r="I28" s="11">
        <f t="shared" si="0"/>
        <v>48</v>
      </c>
      <c r="J28" s="39"/>
      <c r="K28" s="39"/>
      <c r="L28" s="55">
        <f t="shared" si="1"/>
        <v>48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67</v>
      </c>
      <c r="C29" s="72" t="s">
        <v>68</v>
      </c>
      <c r="D29" s="31">
        <v>10</v>
      </c>
      <c r="E29" s="31">
        <v>9</v>
      </c>
      <c r="F29" s="32">
        <v>10</v>
      </c>
      <c r="G29" s="31">
        <v>14</v>
      </c>
      <c r="H29" s="31"/>
      <c r="I29" s="11">
        <f t="shared" si="0"/>
        <v>43</v>
      </c>
      <c r="J29" s="39"/>
      <c r="K29" s="39"/>
      <c r="L29" s="55">
        <f t="shared" si="1"/>
        <v>43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69</v>
      </c>
      <c r="C30" s="72" t="s">
        <v>70</v>
      </c>
      <c r="D30" s="31">
        <v>10</v>
      </c>
      <c r="E30" s="31">
        <v>10</v>
      </c>
      <c r="F30" s="32">
        <v>10</v>
      </c>
      <c r="G30" s="31">
        <v>18</v>
      </c>
      <c r="H30" s="31"/>
      <c r="I30" s="11">
        <f t="shared" si="0"/>
        <v>48</v>
      </c>
      <c r="J30" s="39"/>
      <c r="K30" s="39"/>
      <c r="L30" s="55">
        <f t="shared" si="1"/>
        <v>48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71</v>
      </c>
      <c r="C31" s="72" t="s">
        <v>72</v>
      </c>
      <c r="D31" s="31">
        <v>10</v>
      </c>
      <c r="E31" s="31">
        <v>10</v>
      </c>
      <c r="F31" s="32">
        <v>10</v>
      </c>
      <c r="G31" s="31">
        <v>11</v>
      </c>
      <c r="H31" s="31"/>
      <c r="I31" s="11">
        <f t="shared" si="0"/>
        <v>41</v>
      </c>
      <c r="J31" s="39"/>
      <c r="K31" s="39"/>
      <c r="L31" s="55">
        <f t="shared" si="1"/>
        <v>41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73</v>
      </c>
      <c r="C32" s="72" t="s">
        <v>74</v>
      </c>
      <c r="D32" s="31">
        <v>10</v>
      </c>
      <c r="E32" s="31">
        <v>8</v>
      </c>
      <c r="F32" s="32">
        <v>10</v>
      </c>
      <c r="G32" s="31">
        <v>10</v>
      </c>
      <c r="H32" s="31"/>
      <c r="I32" s="11">
        <f t="shared" si="0"/>
        <v>38</v>
      </c>
      <c r="J32" s="39"/>
      <c r="K32" s="39"/>
      <c r="L32" s="55">
        <f t="shared" si="1"/>
        <v>38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75</v>
      </c>
      <c r="C33" s="72" t="s">
        <v>76</v>
      </c>
      <c r="D33" s="31">
        <v>10</v>
      </c>
      <c r="E33" s="31">
        <v>10</v>
      </c>
      <c r="F33" s="32">
        <v>10</v>
      </c>
      <c r="G33" s="31">
        <v>10</v>
      </c>
      <c r="H33" s="31"/>
      <c r="I33" s="11">
        <f t="shared" si="0"/>
        <v>40</v>
      </c>
      <c r="J33" s="39"/>
      <c r="K33" s="39"/>
      <c r="L33" s="55">
        <f t="shared" si="1"/>
        <v>40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77</v>
      </c>
      <c r="C34" s="72" t="s">
        <v>78</v>
      </c>
      <c r="D34" s="31">
        <v>10</v>
      </c>
      <c r="E34" s="31">
        <v>10</v>
      </c>
      <c r="F34" s="32">
        <v>10</v>
      </c>
      <c r="G34" s="31">
        <v>9</v>
      </c>
      <c r="H34" s="31"/>
      <c r="I34" s="11">
        <f t="shared" si="0"/>
        <v>39</v>
      </c>
      <c r="J34" s="39"/>
      <c r="K34" s="39"/>
      <c r="L34" s="55">
        <f t="shared" si="1"/>
        <v>39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79</v>
      </c>
      <c r="C35" s="72" t="s">
        <v>80</v>
      </c>
      <c r="D35" s="31">
        <v>10</v>
      </c>
      <c r="E35" s="31">
        <v>10</v>
      </c>
      <c r="F35" s="32">
        <v>10</v>
      </c>
      <c r="G35" s="31">
        <v>14</v>
      </c>
      <c r="H35" s="31"/>
      <c r="I35" s="11">
        <f t="shared" si="0"/>
        <v>44</v>
      </c>
      <c r="J35" s="39"/>
      <c r="K35" s="39"/>
      <c r="L35" s="55">
        <f t="shared" si="1"/>
        <v>44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81</v>
      </c>
      <c r="C36" s="72" t="s">
        <v>82</v>
      </c>
      <c r="D36" s="31">
        <v>8</v>
      </c>
      <c r="E36" s="31">
        <v>10</v>
      </c>
      <c r="F36" s="32">
        <v>10</v>
      </c>
      <c r="G36" s="31">
        <v>13</v>
      </c>
      <c r="H36" s="31"/>
      <c r="I36" s="11">
        <f t="shared" si="0"/>
        <v>41</v>
      </c>
      <c r="J36" s="39"/>
      <c r="K36" s="39"/>
      <c r="L36" s="55">
        <f t="shared" si="1"/>
        <v>41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83</v>
      </c>
      <c r="C37" s="72" t="s">
        <v>84</v>
      </c>
      <c r="D37" s="31">
        <v>10</v>
      </c>
      <c r="E37" s="31">
        <v>10</v>
      </c>
      <c r="F37" s="32">
        <v>10</v>
      </c>
      <c r="G37" s="31">
        <v>8</v>
      </c>
      <c r="H37" s="31"/>
      <c r="I37" s="11">
        <f t="shared" si="0"/>
        <v>38</v>
      </c>
      <c r="J37" s="39"/>
      <c r="K37" s="39"/>
      <c r="L37" s="55">
        <f t="shared" si="1"/>
        <v>38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85</v>
      </c>
      <c r="C38" s="68" t="s">
        <v>86</v>
      </c>
      <c r="D38" s="31">
        <v>8</v>
      </c>
      <c r="E38" s="31">
        <v>10</v>
      </c>
      <c r="F38" s="32">
        <v>10</v>
      </c>
      <c r="G38" s="31">
        <v>8</v>
      </c>
      <c r="H38" s="31"/>
      <c r="I38" s="11">
        <f t="shared" si="0"/>
        <v>36</v>
      </c>
      <c r="J38" s="39"/>
      <c r="K38" s="39"/>
      <c r="L38" s="55">
        <f t="shared" si="1"/>
        <v>36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87</v>
      </c>
      <c r="C39" s="68" t="s">
        <v>88</v>
      </c>
      <c r="D39" s="31">
        <v>10</v>
      </c>
      <c r="E39" s="31">
        <v>10</v>
      </c>
      <c r="F39" s="32">
        <v>10</v>
      </c>
      <c r="G39" s="31">
        <v>14</v>
      </c>
      <c r="H39" s="31"/>
      <c r="I39" s="11">
        <f t="shared" si="0"/>
        <v>44</v>
      </c>
      <c r="J39" s="39"/>
      <c r="K39" s="39"/>
      <c r="L39" s="55">
        <f t="shared" si="1"/>
        <v>44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89</v>
      </c>
      <c r="C40" s="68" t="s">
        <v>90</v>
      </c>
      <c r="D40" s="31">
        <v>10</v>
      </c>
      <c r="E40" s="31">
        <v>9</v>
      </c>
      <c r="F40" s="32">
        <v>10</v>
      </c>
      <c r="G40" s="31">
        <v>11</v>
      </c>
      <c r="H40" s="31"/>
      <c r="I40" s="11">
        <f t="shared" si="0"/>
        <v>40</v>
      </c>
      <c r="J40" s="39"/>
      <c r="K40" s="39"/>
      <c r="L40" s="55">
        <f t="shared" si="1"/>
        <v>40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91</v>
      </c>
      <c r="C41" s="68" t="s">
        <v>92</v>
      </c>
      <c r="D41" s="31">
        <v>1</v>
      </c>
      <c r="E41" s="31">
        <v>10</v>
      </c>
      <c r="F41" s="32">
        <v>10</v>
      </c>
      <c r="G41" s="31">
        <v>20</v>
      </c>
      <c r="H41" s="31"/>
      <c r="I41" s="11">
        <f t="shared" si="0"/>
        <v>41</v>
      </c>
      <c r="J41" s="39"/>
      <c r="K41" s="39"/>
      <c r="L41" s="55">
        <f t="shared" si="1"/>
        <v>41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93</v>
      </c>
      <c r="C42" s="68" t="s">
        <v>94</v>
      </c>
      <c r="D42" s="31">
        <v>10</v>
      </c>
      <c r="E42" s="31">
        <v>9</v>
      </c>
      <c r="F42" s="32">
        <v>10</v>
      </c>
      <c r="G42" s="31">
        <v>14</v>
      </c>
      <c r="H42" s="31"/>
      <c r="I42" s="11">
        <f t="shared" si="0"/>
        <v>43</v>
      </c>
      <c r="J42" s="39"/>
      <c r="K42" s="39"/>
      <c r="L42" s="55">
        <f t="shared" si="1"/>
        <v>43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95</v>
      </c>
      <c r="C43" s="68" t="s">
        <v>96</v>
      </c>
      <c r="D43" s="31">
        <v>8</v>
      </c>
      <c r="E43" s="31">
        <v>4</v>
      </c>
      <c r="F43" s="32">
        <v>10</v>
      </c>
      <c r="G43" s="31">
        <v>6</v>
      </c>
      <c r="H43" s="31"/>
      <c r="I43" s="11">
        <f t="shared" si="0"/>
        <v>28</v>
      </c>
      <c r="J43" s="39"/>
      <c r="K43" s="39"/>
      <c r="L43" s="55">
        <f t="shared" si="1"/>
        <v>28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97</v>
      </c>
      <c r="C44" s="68" t="s">
        <v>98</v>
      </c>
      <c r="D44" s="31">
        <v>8</v>
      </c>
      <c r="E44" s="31">
        <v>4</v>
      </c>
      <c r="F44" s="32">
        <v>10</v>
      </c>
      <c r="G44" s="31">
        <v>8</v>
      </c>
      <c r="H44" s="31"/>
      <c r="I44" s="11">
        <f t="shared" si="0"/>
        <v>30</v>
      </c>
      <c r="J44" s="39"/>
      <c r="K44" s="39"/>
      <c r="L44" s="55">
        <f t="shared" si="1"/>
        <v>30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99</v>
      </c>
      <c r="C45" s="68" t="s">
        <v>100</v>
      </c>
      <c r="D45" s="31">
        <v>10</v>
      </c>
      <c r="E45" s="31">
        <v>10</v>
      </c>
      <c r="F45" s="32">
        <v>10</v>
      </c>
      <c r="G45" s="31">
        <v>20</v>
      </c>
      <c r="H45" s="31"/>
      <c r="I45" s="11">
        <f t="shared" si="0"/>
        <v>50</v>
      </c>
      <c r="J45" s="39"/>
      <c r="K45" s="39"/>
      <c r="L45" s="55">
        <f t="shared" si="1"/>
        <v>50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101</v>
      </c>
      <c r="C46" s="68" t="s">
        <v>102</v>
      </c>
      <c r="D46" s="31">
        <v>8</v>
      </c>
      <c r="E46" s="31">
        <v>9</v>
      </c>
      <c r="F46" s="32">
        <v>10</v>
      </c>
      <c r="G46" s="31">
        <v>8</v>
      </c>
      <c r="H46" s="31"/>
      <c r="I46" s="11">
        <f t="shared" si="0"/>
        <v>35</v>
      </c>
      <c r="J46" s="39"/>
      <c r="K46" s="39"/>
      <c r="L46" s="55">
        <f t="shared" si="1"/>
        <v>35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103</v>
      </c>
      <c r="C47" s="68" t="s">
        <v>104</v>
      </c>
      <c r="D47" s="31">
        <v>8</v>
      </c>
      <c r="E47" s="31">
        <v>8</v>
      </c>
      <c r="F47" s="32">
        <v>10</v>
      </c>
      <c r="G47" s="31">
        <v>16</v>
      </c>
      <c r="H47" s="31"/>
      <c r="I47" s="11">
        <f t="shared" si="0"/>
        <v>42</v>
      </c>
      <c r="J47" s="39"/>
      <c r="K47" s="39"/>
      <c r="L47" s="55">
        <f t="shared" si="1"/>
        <v>42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105</v>
      </c>
      <c r="C48" s="68" t="s">
        <v>106</v>
      </c>
      <c r="D48" s="31">
        <v>10</v>
      </c>
      <c r="E48" s="31">
        <v>10</v>
      </c>
      <c r="F48" s="32">
        <v>10</v>
      </c>
      <c r="G48" s="31">
        <v>13</v>
      </c>
      <c r="H48" s="31"/>
      <c r="I48" s="11">
        <f t="shared" si="0"/>
        <v>43</v>
      </c>
      <c r="J48" s="39"/>
      <c r="K48" s="39"/>
      <c r="L48" s="55">
        <f t="shared" si="1"/>
        <v>43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107</v>
      </c>
      <c r="C49" s="68" t="s">
        <v>108</v>
      </c>
      <c r="D49" s="31">
        <v>10</v>
      </c>
      <c r="E49" s="31">
        <v>8</v>
      </c>
      <c r="F49" s="32">
        <v>10</v>
      </c>
      <c r="G49" s="31">
        <v>19</v>
      </c>
      <c r="H49" s="31"/>
      <c r="I49" s="11">
        <f t="shared" si="0"/>
        <v>47</v>
      </c>
      <c r="J49" s="39"/>
      <c r="K49" s="39"/>
      <c r="L49" s="55">
        <f t="shared" si="1"/>
        <v>47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109</v>
      </c>
      <c r="C50" s="68" t="s">
        <v>110</v>
      </c>
      <c r="D50" s="31">
        <v>10</v>
      </c>
      <c r="E50" s="31">
        <v>10</v>
      </c>
      <c r="F50" s="32">
        <v>1014</v>
      </c>
      <c r="G50" s="31"/>
      <c r="H50" s="31"/>
      <c r="I50" s="11">
        <f t="shared" si="0"/>
        <v>1034</v>
      </c>
      <c r="J50" s="39"/>
      <c r="K50" s="39"/>
      <c r="L50" s="55">
        <f t="shared" si="1"/>
        <v>1034</v>
      </c>
      <c r="M50" s="7"/>
      <c r="N50" s="60">
        <f t="shared" si="2"/>
        <v>1034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111</v>
      </c>
      <c r="C51" s="68" t="s">
        <v>112</v>
      </c>
      <c r="D51" s="31">
        <v>10</v>
      </c>
      <c r="E51" s="31">
        <v>10</v>
      </c>
      <c r="F51" s="32">
        <v>10</v>
      </c>
      <c r="G51" s="31">
        <v>11</v>
      </c>
      <c r="H51" s="31"/>
      <c r="I51" s="11">
        <f t="shared" si="0"/>
        <v>41</v>
      </c>
      <c r="J51" s="39"/>
      <c r="K51" s="39"/>
      <c r="L51" s="55">
        <f t="shared" si="1"/>
        <v>41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113</v>
      </c>
      <c r="C52" s="68" t="s">
        <v>114</v>
      </c>
      <c r="D52" s="31">
        <v>8</v>
      </c>
      <c r="E52" s="31">
        <v>8</v>
      </c>
      <c r="F52" s="32"/>
      <c r="G52" s="31">
        <v>2</v>
      </c>
      <c r="H52" s="31"/>
      <c r="I52" s="11">
        <f t="shared" si="0"/>
        <v>18</v>
      </c>
      <c r="J52" s="39"/>
      <c r="K52" s="39"/>
      <c r="L52" s="55">
        <f t="shared" si="1"/>
        <v>18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 t="s">
        <v>115</v>
      </c>
      <c r="C53" s="68" t="s">
        <v>116</v>
      </c>
      <c r="D53" s="31">
        <v>10</v>
      </c>
      <c r="E53" s="31">
        <v>10</v>
      </c>
      <c r="F53" s="32">
        <v>10</v>
      </c>
      <c r="G53" s="31">
        <v>17</v>
      </c>
      <c r="H53" s="31"/>
      <c r="I53" s="11">
        <f t="shared" si="0"/>
        <v>47</v>
      </c>
      <c r="J53" s="39"/>
      <c r="K53" s="39"/>
      <c r="L53" s="55">
        <f t="shared" si="1"/>
        <v>47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 t="s">
        <v>117</v>
      </c>
      <c r="C54" s="68" t="s">
        <v>118</v>
      </c>
      <c r="D54" s="31">
        <v>10</v>
      </c>
      <c r="E54" s="31">
        <v>10</v>
      </c>
      <c r="F54" s="32">
        <v>10</v>
      </c>
      <c r="G54" s="31">
        <v>13</v>
      </c>
      <c r="H54" s="31"/>
      <c r="I54" s="11">
        <f t="shared" si="0"/>
        <v>43</v>
      </c>
      <c r="J54" s="39"/>
      <c r="K54" s="39"/>
      <c r="L54" s="55">
        <f t="shared" si="1"/>
        <v>43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 t="s">
        <v>119</v>
      </c>
      <c r="C55" s="68" t="s">
        <v>120</v>
      </c>
      <c r="D55" s="31">
        <v>10</v>
      </c>
      <c r="E55" s="31">
        <v>10</v>
      </c>
      <c r="F55" s="32">
        <v>10</v>
      </c>
      <c r="G55" s="31">
        <v>13</v>
      </c>
      <c r="H55" s="31"/>
      <c r="I55" s="11">
        <f t="shared" si="0"/>
        <v>43</v>
      </c>
      <c r="J55" s="39"/>
      <c r="K55" s="39"/>
      <c r="L55" s="55">
        <f t="shared" si="1"/>
        <v>43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 t="s">
        <v>121</v>
      </c>
      <c r="C56" s="68" t="s">
        <v>122</v>
      </c>
      <c r="D56" s="31">
        <v>10</v>
      </c>
      <c r="E56" s="31">
        <v>10</v>
      </c>
      <c r="F56" s="32">
        <v>8</v>
      </c>
      <c r="G56" s="31">
        <v>12</v>
      </c>
      <c r="H56" s="31"/>
      <c r="I56" s="11">
        <f t="shared" si="0"/>
        <v>40</v>
      </c>
      <c r="J56" s="39"/>
      <c r="K56" s="39"/>
      <c r="L56" s="55">
        <f t="shared" si="1"/>
        <v>40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 t="s">
        <v>123</v>
      </c>
      <c r="C57" s="68" t="s">
        <v>124</v>
      </c>
      <c r="D57" s="31">
        <v>10</v>
      </c>
      <c r="E57" s="31">
        <v>10</v>
      </c>
      <c r="F57" s="32">
        <v>10</v>
      </c>
      <c r="G57" s="31">
        <v>14</v>
      </c>
      <c r="H57" s="31"/>
      <c r="I57" s="11">
        <f t="shared" si="0"/>
        <v>44</v>
      </c>
      <c r="J57" s="39"/>
      <c r="K57" s="39"/>
      <c r="L57" s="55">
        <f t="shared" si="1"/>
        <v>44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 t="s">
        <v>125</v>
      </c>
      <c r="C58" s="68" t="s">
        <v>126</v>
      </c>
      <c r="D58" s="31">
        <v>10</v>
      </c>
      <c r="E58" s="31">
        <v>10</v>
      </c>
      <c r="F58" s="32">
        <v>10</v>
      </c>
      <c r="G58" s="31">
        <v>18</v>
      </c>
      <c r="H58" s="31"/>
      <c r="I58" s="11">
        <f t="shared" si="0"/>
        <v>48</v>
      </c>
      <c r="J58" s="39"/>
      <c r="K58" s="39"/>
      <c r="L58" s="55">
        <f t="shared" si="1"/>
        <v>48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 t="s">
        <v>127</v>
      </c>
      <c r="C59" s="68" t="s">
        <v>128</v>
      </c>
      <c r="D59" s="31">
        <v>10</v>
      </c>
      <c r="E59" s="31">
        <v>8</v>
      </c>
      <c r="F59" s="32">
        <v>10</v>
      </c>
      <c r="G59" s="31">
        <v>10</v>
      </c>
      <c r="H59" s="31"/>
      <c r="I59" s="11">
        <f t="shared" si="0"/>
        <v>38</v>
      </c>
      <c r="J59" s="39"/>
      <c r="K59" s="39"/>
      <c r="L59" s="55">
        <f t="shared" si="1"/>
        <v>38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 t="s">
        <v>129</v>
      </c>
      <c r="C60" s="68" t="s">
        <v>130</v>
      </c>
      <c r="D60" s="31">
        <v>10</v>
      </c>
      <c r="E60" s="31">
        <v>10</v>
      </c>
      <c r="F60" s="32">
        <v>3</v>
      </c>
      <c r="G60" s="31">
        <v>20</v>
      </c>
      <c r="H60" s="31"/>
      <c r="I60" s="11">
        <f t="shared" si="0"/>
        <v>43</v>
      </c>
      <c r="J60" s="39"/>
      <c r="K60" s="39"/>
      <c r="L60" s="55">
        <f t="shared" si="1"/>
        <v>43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 t="s">
        <v>131</v>
      </c>
      <c r="C61" s="68" t="s">
        <v>132</v>
      </c>
      <c r="D61" s="31"/>
      <c r="E61" s="31">
        <v>7</v>
      </c>
      <c r="F61" s="32">
        <v>10</v>
      </c>
      <c r="G61" s="31">
        <v>8</v>
      </c>
      <c r="H61" s="31"/>
      <c r="I61" s="11">
        <f t="shared" si="0"/>
        <v>25</v>
      </c>
      <c r="J61" s="39"/>
      <c r="K61" s="39"/>
      <c r="L61" s="55">
        <f t="shared" si="1"/>
        <v>25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 t="s">
        <v>133</v>
      </c>
      <c r="C62" s="68" t="s">
        <v>134</v>
      </c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 t="s">
        <v>135</v>
      </c>
      <c r="C63" s="68" t="s">
        <v>136</v>
      </c>
      <c r="D63" s="31">
        <v>8</v>
      </c>
      <c r="E63" s="31">
        <v>8</v>
      </c>
      <c r="F63" s="32">
        <v>10</v>
      </c>
      <c r="G63" s="31">
        <v>10</v>
      </c>
      <c r="H63" s="31"/>
      <c r="I63" s="11">
        <f t="shared" si="0"/>
        <v>36</v>
      </c>
      <c r="J63" s="39"/>
      <c r="K63" s="39"/>
      <c r="L63" s="55">
        <f t="shared" si="1"/>
        <v>36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 t="s">
        <v>137</v>
      </c>
      <c r="C64" s="68" t="s">
        <v>138</v>
      </c>
      <c r="D64" s="31">
        <v>10</v>
      </c>
      <c r="E64" s="31">
        <v>9</v>
      </c>
      <c r="F64" s="32">
        <v>10</v>
      </c>
      <c r="G64" s="31">
        <v>12</v>
      </c>
      <c r="H64" s="31"/>
      <c r="I64" s="11">
        <f t="shared" si="0"/>
        <v>41</v>
      </c>
      <c r="J64" s="39"/>
      <c r="K64" s="39"/>
      <c r="L64" s="55">
        <f t="shared" si="1"/>
        <v>41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 t="s">
        <v>139</v>
      </c>
      <c r="C65" s="68" t="s">
        <v>140</v>
      </c>
      <c r="D65" s="31">
        <v>10</v>
      </c>
      <c r="E65" s="31">
        <v>8</v>
      </c>
      <c r="F65" s="32">
        <v>10</v>
      </c>
      <c r="G65" s="31">
        <v>11</v>
      </c>
      <c r="H65" s="31"/>
      <c r="I65" s="11">
        <f t="shared" si="0"/>
        <v>39</v>
      </c>
      <c r="J65" s="39"/>
      <c r="K65" s="39"/>
      <c r="L65" s="55">
        <f t="shared" si="1"/>
        <v>39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 t="s">
        <v>141</v>
      </c>
      <c r="C66" s="68" t="s">
        <v>142</v>
      </c>
      <c r="D66" s="31">
        <v>10</v>
      </c>
      <c r="E66" s="31">
        <v>10</v>
      </c>
      <c r="F66" s="32">
        <v>10</v>
      </c>
      <c r="G66" s="31">
        <v>20</v>
      </c>
      <c r="H66" s="31"/>
      <c r="I66" s="11">
        <f t="shared" si="0"/>
        <v>50</v>
      </c>
      <c r="J66" s="39"/>
      <c r="K66" s="39"/>
      <c r="L66" s="55">
        <f t="shared" si="1"/>
        <v>50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 t="s">
        <v>143</v>
      </c>
      <c r="C67" s="68" t="s">
        <v>144</v>
      </c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 t="s">
        <v>145</v>
      </c>
      <c r="C68" s="68" t="s">
        <v>146</v>
      </c>
      <c r="D68" s="31">
        <v>10</v>
      </c>
      <c r="E68" s="31">
        <v>10</v>
      </c>
      <c r="F68" s="32">
        <v>10</v>
      </c>
      <c r="G68" s="31">
        <v>6</v>
      </c>
      <c r="H68" s="31"/>
      <c r="I68" s="11">
        <f t="shared" si="0"/>
        <v>36</v>
      </c>
      <c r="J68" s="39"/>
      <c r="K68" s="39"/>
      <c r="L68" s="55">
        <f t="shared" si="1"/>
        <v>36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 t="s">
        <v>147</v>
      </c>
      <c r="C69" s="68" t="s">
        <v>148</v>
      </c>
      <c r="D69" s="31"/>
      <c r="E69" s="31">
        <v>9</v>
      </c>
      <c r="F69" s="32">
        <v>10</v>
      </c>
      <c r="G69" s="31"/>
      <c r="H69" s="31"/>
      <c r="I69" s="11">
        <f t="shared" si="0"/>
        <v>19</v>
      </c>
      <c r="J69" s="39"/>
      <c r="K69" s="39"/>
      <c r="L69" s="55">
        <f t="shared" si="1"/>
        <v>19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 t="s">
        <v>149</v>
      </c>
      <c r="C70" s="68" t="s">
        <v>150</v>
      </c>
      <c r="D70" s="31">
        <v>10</v>
      </c>
      <c r="E70" s="31">
        <v>10</v>
      </c>
      <c r="F70" s="32">
        <v>10</v>
      </c>
      <c r="G70" s="31">
        <v>5</v>
      </c>
      <c r="H70" s="31"/>
      <c r="I70" s="11">
        <f t="shared" si="0"/>
        <v>35</v>
      </c>
      <c r="J70" s="39"/>
      <c r="K70" s="39"/>
      <c r="L70" s="55">
        <f t="shared" si="1"/>
        <v>35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 t="s">
        <v>151</v>
      </c>
      <c r="C71" s="68" t="s">
        <v>152</v>
      </c>
      <c r="D71" s="31">
        <v>10</v>
      </c>
      <c r="E71" s="31">
        <v>10</v>
      </c>
      <c r="F71" s="32">
        <v>10</v>
      </c>
      <c r="G71" s="31">
        <v>19</v>
      </c>
      <c r="H71" s="31"/>
      <c r="I71" s="11">
        <f t="shared" si="0"/>
        <v>49</v>
      </c>
      <c r="J71" s="39"/>
      <c r="K71" s="39"/>
      <c r="L71" s="55">
        <f t="shared" si="1"/>
        <v>49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 t="s">
        <v>153</v>
      </c>
      <c r="C72" s="68" t="s">
        <v>154</v>
      </c>
      <c r="D72" s="31">
        <v>10</v>
      </c>
      <c r="E72" s="31">
        <v>9</v>
      </c>
      <c r="F72" s="32">
        <v>10</v>
      </c>
      <c r="G72" s="31">
        <v>11</v>
      </c>
      <c r="H72" s="31"/>
      <c r="I72" s="11">
        <f t="shared" ref="I72:I135" si="4">SUM(D72:H72)</f>
        <v>40</v>
      </c>
      <c r="J72" s="39"/>
      <c r="K72" s="39"/>
      <c r="L72" s="55">
        <f t="shared" ref="L72:L135" si="5">SUM(I72,J72,K72)</f>
        <v>40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 t="s">
        <v>155</v>
      </c>
      <c r="C73" s="68" t="s">
        <v>156</v>
      </c>
      <c r="D73" s="31">
        <v>10</v>
      </c>
      <c r="E73" s="31">
        <v>10</v>
      </c>
      <c r="F73" s="32">
        <v>10</v>
      </c>
      <c r="G73" s="31">
        <v>11</v>
      </c>
      <c r="H73" s="31"/>
      <c r="I73" s="11">
        <f t="shared" si="4"/>
        <v>41</v>
      </c>
      <c r="J73" s="39"/>
      <c r="K73" s="39"/>
      <c r="L73" s="55">
        <f t="shared" si="5"/>
        <v>41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 t="s">
        <v>157</v>
      </c>
      <c r="C74" s="68" t="s">
        <v>158</v>
      </c>
      <c r="D74" s="31">
        <v>8</v>
      </c>
      <c r="E74" s="31">
        <v>9</v>
      </c>
      <c r="F74" s="32">
        <v>10</v>
      </c>
      <c r="G74" s="31">
        <v>2</v>
      </c>
      <c r="H74" s="31"/>
      <c r="I74" s="11">
        <f t="shared" si="4"/>
        <v>29</v>
      </c>
      <c r="J74" s="39"/>
      <c r="K74" s="39"/>
      <c r="L74" s="55">
        <f t="shared" si="5"/>
        <v>29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 t="s">
        <v>159</v>
      </c>
      <c r="C75" s="68" t="s">
        <v>160</v>
      </c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 t="s">
        <v>55</v>
      </c>
      <c r="C76" s="68" t="s">
        <v>56</v>
      </c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JUGINUS</cp:lastModifiedBy>
  <cp:lastPrinted>2013-06-04T07:15:43Z</cp:lastPrinted>
  <dcterms:created xsi:type="dcterms:W3CDTF">2012-05-10T08:39:06Z</dcterms:created>
  <dcterms:modified xsi:type="dcterms:W3CDTF">2026-01-21T21:07:16Z</dcterms:modified>
</cp:coreProperties>
</file>