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ANJA\CUPRIJA\1.3 JAVNO ZDRAVLJE\Predispitni poeni\2025-26\Letnji semestar\"/>
    </mc:Choice>
  </mc:AlternateContent>
  <xr:revisionPtr revIDLastSave="0" documentId="13_ncr:1_{AF09E6D1-9F2F-47F7-8C83-0536CED4F0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 s="1"/>
  <c r="N208" i="1" s="1"/>
  <c r="I209" i="1"/>
  <c r="L209" i="1" s="1"/>
  <c r="N209" i="1" s="1"/>
  <c r="I204" i="1"/>
  <c r="L204" i="1" s="1"/>
  <c r="N204" i="1" s="1"/>
  <c r="I205" i="1"/>
  <c r="L205" i="1" s="1"/>
  <c r="N205" i="1" s="1"/>
  <c r="I206" i="1"/>
  <c r="L206" i="1" s="1"/>
  <c r="N206" i="1" s="1"/>
  <c r="I207" i="1"/>
  <c r="L207" i="1" s="1"/>
  <c r="N207" i="1" s="1"/>
  <c r="I123" i="1"/>
  <c r="L123" i="1" s="1"/>
  <c r="I124" i="1"/>
  <c r="L124" i="1" s="1"/>
  <c r="I125" i="1"/>
  <c r="L125" i="1" s="1"/>
  <c r="I126" i="1"/>
  <c r="L126" i="1" s="1"/>
  <c r="I127" i="1"/>
  <c r="L127" i="1" s="1"/>
  <c r="I128" i="1"/>
  <c r="L128" i="1"/>
  <c r="I129" i="1"/>
  <c r="L129" i="1" s="1"/>
  <c r="I130" i="1"/>
  <c r="L130" i="1"/>
  <c r="I131" i="1"/>
  <c r="L131" i="1" s="1"/>
  <c r="I132" i="1"/>
  <c r="L132" i="1"/>
  <c r="I133" i="1"/>
  <c r="L133" i="1" s="1"/>
  <c r="I134" i="1"/>
  <c r="L134" i="1"/>
  <c r="I135" i="1"/>
  <c r="L135" i="1" s="1"/>
  <c r="I136" i="1"/>
  <c r="L136" i="1"/>
  <c r="I137" i="1"/>
  <c r="L137" i="1" s="1"/>
  <c r="I138" i="1"/>
  <c r="L138" i="1"/>
  <c r="I139" i="1"/>
  <c r="L139" i="1" s="1"/>
  <c r="I140" i="1"/>
  <c r="L140" i="1"/>
  <c r="I141" i="1"/>
  <c r="L141" i="1" s="1"/>
  <c r="I142" i="1"/>
  <c r="L142" i="1"/>
  <c r="I143" i="1"/>
  <c r="L143" i="1" s="1"/>
  <c r="I144" i="1"/>
  <c r="L144" i="1"/>
  <c r="I145" i="1"/>
  <c r="L145" i="1" s="1"/>
  <c r="I146" i="1"/>
  <c r="L146" i="1"/>
  <c r="I147" i="1"/>
  <c r="L147" i="1" s="1"/>
  <c r="I148" i="1"/>
  <c r="L148" i="1"/>
  <c r="I149" i="1"/>
  <c r="L149" i="1" s="1"/>
  <c r="I150" i="1"/>
  <c r="L150" i="1"/>
  <c r="I151" i="1"/>
  <c r="L151" i="1" s="1"/>
  <c r="I152" i="1"/>
  <c r="L152" i="1"/>
  <c r="I153" i="1"/>
  <c r="L153" i="1" s="1"/>
  <c r="I154" i="1"/>
  <c r="L154" i="1"/>
  <c r="I155" i="1"/>
  <c r="L155" i="1" s="1"/>
  <c r="I156" i="1"/>
  <c r="L156" i="1"/>
  <c r="I157" i="1"/>
  <c r="L157" i="1" s="1"/>
  <c r="I158" i="1"/>
  <c r="L158" i="1"/>
  <c r="I159" i="1"/>
  <c r="L159" i="1" s="1"/>
  <c r="I160" i="1"/>
  <c r="L160" i="1"/>
  <c r="N160" i="1" s="1"/>
  <c r="I161" i="1"/>
  <c r="L161" i="1" s="1"/>
  <c r="N161" i="1" s="1"/>
  <c r="I162" i="1"/>
  <c r="L162" i="1"/>
  <c r="N162" i="1" s="1"/>
  <c r="I163" i="1"/>
  <c r="L163" i="1" s="1"/>
  <c r="N163" i="1" s="1"/>
  <c r="I164" i="1"/>
  <c r="L164" i="1"/>
  <c r="N164" i="1" s="1"/>
  <c r="I165" i="1"/>
  <c r="L165" i="1" s="1"/>
  <c r="N165" i="1" s="1"/>
  <c r="I166" i="1"/>
  <c r="L166" i="1"/>
  <c r="N166" i="1" s="1"/>
  <c r="I167" i="1"/>
  <c r="L167" i="1" s="1"/>
  <c r="N167" i="1" s="1"/>
  <c r="I168" i="1"/>
  <c r="L168" i="1"/>
  <c r="N168" i="1" s="1"/>
  <c r="I169" i="1"/>
  <c r="L169" i="1" s="1"/>
  <c r="N169" i="1" s="1"/>
  <c r="I170" i="1"/>
  <c r="L170" i="1"/>
  <c r="N170" i="1" s="1"/>
  <c r="I171" i="1"/>
  <c r="L171" i="1" s="1"/>
  <c r="N171" i="1" s="1"/>
  <c r="I172" i="1"/>
  <c r="L172" i="1"/>
  <c r="N172" i="1" s="1"/>
  <c r="I173" i="1"/>
  <c r="L173" i="1" s="1"/>
  <c r="N173" i="1" s="1"/>
  <c r="I174" i="1"/>
  <c r="L174" i="1"/>
  <c r="N174" i="1" s="1"/>
  <c r="I175" i="1"/>
  <c r="L175" i="1" s="1"/>
  <c r="N175" i="1" s="1"/>
  <c r="I176" i="1"/>
  <c r="L176" i="1"/>
  <c r="N176" i="1" s="1"/>
  <c r="I177" i="1"/>
  <c r="L177" i="1" s="1"/>
  <c r="N177" i="1" s="1"/>
  <c r="I178" i="1"/>
  <c r="L178" i="1"/>
  <c r="N178" i="1" s="1"/>
  <c r="I179" i="1"/>
  <c r="L179" i="1" s="1"/>
  <c r="N179" i="1" s="1"/>
  <c r="I180" i="1"/>
  <c r="L180" i="1"/>
  <c r="N180" i="1" s="1"/>
  <c r="I181" i="1"/>
  <c r="L181" i="1" s="1"/>
  <c r="N181" i="1" s="1"/>
  <c r="I182" i="1"/>
  <c r="L182" i="1"/>
  <c r="N182" i="1" s="1"/>
  <c r="I183" i="1"/>
  <c r="L183" i="1" s="1"/>
  <c r="N183" i="1" s="1"/>
  <c r="I184" i="1"/>
  <c r="L184" i="1"/>
  <c r="N184" i="1" s="1"/>
  <c r="I185" i="1"/>
  <c r="L185" i="1" s="1"/>
  <c r="N185" i="1" s="1"/>
  <c r="I186" i="1"/>
  <c r="L186" i="1"/>
  <c r="N186" i="1" s="1"/>
  <c r="I187" i="1"/>
  <c r="L187" i="1" s="1"/>
  <c r="N187" i="1" s="1"/>
  <c r="I188" i="1"/>
  <c r="L188" i="1"/>
  <c r="N188" i="1" s="1"/>
  <c r="I189" i="1"/>
  <c r="L189" i="1" s="1"/>
  <c r="N189" i="1" s="1"/>
  <c r="I190" i="1"/>
  <c r="L190" i="1"/>
  <c r="N190" i="1" s="1"/>
  <c r="I191" i="1"/>
  <c r="L191" i="1" s="1"/>
  <c r="N191" i="1" s="1"/>
  <c r="I192" i="1"/>
  <c r="L192" i="1"/>
  <c r="N192" i="1" s="1"/>
  <c r="I193" i="1"/>
  <c r="L193" i="1" s="1"/>
  <c r="N193" i="1" s="1"/>
  <c r="I194" i="1"/>
  <c r="L194" i="1"/>
  <c r="N194" i="1" s="1"/>
  <c r="I195" i="1"/>
  <c r="L195" i="1" s="1"/>
  <c r="N195" i="1" s="1"/>
  <c r="I196" i="1"/>
  <c r="L196" i="1"/>
  <c r="N196" i="1" s="1"/>
  <c r="I197" i="1"/>
  <c r="L197" i="1" s="1"/>
  <c r="N197" i="1" s="1"/>
  <c r="I198" i="1"/>
  <c r="L198" i="1"/>
  <c r="N198" i="1" s="1"/>
  <c r="I199" i="1"/>
  <c r="L199" i="1" s="1"/>
  <c r="N199" i="1" s="1"/>
  <c r="I200" i="1"/>
  <c r="L200" i="1"/>
  <c r="N200" i="1" s="1"/>
  <c r="I201" i="1"/>
  <c r="L201" i="1" s="1"/>
  <c r="N201" i="1" s="1"/>
  <c r="I202" i="1"/>
  <c r="L202" i="1"/>
  <c r="N202" i="1" s="1"/>
  <c r="I203" i="1"/>
  <c r="L203" i="1" s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L37" i="1" s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L45" i="1" s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L53" i="1" s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L61" i="1" s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L69" i="1" s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L77" i="1" s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L85" i="1" s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L101" i="1" s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L117" i="1" s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33" i="1"/>
  <c r="L35" i="1"/>
  <c r="L39" i="1"/>
  <c r="L41" i="1"/>
  <c r="L43" i="1"/>
  <c r="L47" i="1"/>
  <c r="L49" i="1"/>
  <c r="L51" i="1"/>
  <c r="L55" i="1"/>
  <c r="L57" i="1"/>
  <c r="L59" i="1"/>
  <c r="L63" i="1"/>
  <c r="L65" i="1"/>
  <c r="L67" i="1"/>
  <c r="L71" i="1"/>
  <c r="L73" i="1"/>
  <c r="L75" i="1"/>
  <c r="L79" i="1"/>
  <c r="L81" i="1"/>
  <c r="L83" i="1"/>
  <c r="L87" i="1"/>
  <c r="L89" i="1"/>
  <c r="L91" i="1"/>
  <c r="L95" i="1"/>
  <c r="L97" i="1"/>
  <c r="L99" i="1"/>
  <c r="L103" i="1"/>
  <c r="L105" i="1"/>
  <c r="L107" i="1"/>
  <c r="L111" i="1"/>
  <c r="L113" i="1"/>
  <c r="L115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<sst xmlns="http://schemas.openxmlformats.org/spreadsheetml/2006/main" count="88" uniqueCount="88">
  <si>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</si>
  <si>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</si>
  <si>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</si>
  <si>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</si>
  <si>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</si>
  <si>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</si>
  <si>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</si>
  <si>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</si>
  <si>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</si>
  <si>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</si>
  <si>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</si>
  <si>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</si>
  <si>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</si>
  <si>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</si>
  <si>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</si>
  <si>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</si>
  <si>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</si>
  <si>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</si>
  <si>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</si>
  <si>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ФИЗИОТЕРАПЕУТ</t>
  </si>
  <si>
    <t>2025/2026</t>
  </si>
  <si>
    <t>24СФ1211 Јавно здравље</t>
  </si>
  <si>
    <t>2024/6293-II</t>
  </si>
  <si>
    <t>Здравковић Урош</t>
  </si>
  <si>
    <t>2025/6553-II</t>
  </si>
  <si>
    <t>Милошевић Петра</t>
  </si>
  <si>
    <t>2025/6565-II</t>
  </si>
  <si>
    <t>Јовановић Огњен</t>
  </si>
  <si>
    <t>2025/6566-II</t>
  </si>
  <si>
    <t>Гарић Кристина</t>
  </si>
  <si>
    <t>2025/6592-II</t>
  </si>
  <si>
    <t>Милановић Милица</t>
  </si>
  <si>
    <t>2025/6593-II</t>
  </si>
  <si>
    <t>Узоњ Елвис</t>
  </si>
  <si>
    <t>2025/6599-II</t>
  </si>
  <si>
    <t>Анђелковић Јелена</t>
  </si>
  <si>
    <t>2025/6621-II</t>
  </si>
  <si>
    <t>Јакоповић Вељко</t>
  </si>
  <si>
    <t>2025/6663-II</t>
  </si>
  <si>
    <t>Радосављевић Никола</t>
  </si>
  <si>
    <t>2025/6664-II</t>
  </si>
  <si>
    <t>Биочанин Ђурђија</t>
  </si>
  <si>
    <t>2025/6673-II</t>
  </si>
  <si>
    <t>Стојановић Катарина</t>
  </si>
  <si>
    <t>2025/6678-II</t>
  </si>
  <si>
    <t>Динчић Миљана</t>
  </si>
  <si>
    <t>2025/6681-II</t>
  </si>
  <si>
    <t>Милановић Ђорђе</t>
  </si>
  <si>
    <t>2025/6683-II</t>
  </si>
  <si>
    <t>Стојадиновић Стефан</t>
  </si>
  <si>
    <t>2025/6708-II</t>
  </si>
  <si>
    <t>Грујић Марко</t>
  </si>
  <si>
    <t>2025/6711-II</t>
  </si>
  <si>
    <t>Николић Матеја</t>
  </si>
  <si>
    <t>2025/6712-II</t>
  </si>
  <si>
    <t>Трајковић Александар</t>
  </si>
  <si>
    <t>2025/6718-II</t>
  </si>
  <si>
    <t>Карајовић Ивана</t>
  </si>
  <si>
    <t>2025/6719-II</t>
  </si>
  <si>
    <t>Крстић Никола</t>
  </si>
  <si>
    <t>2025/6725-II</t>
  </si>
  <si>
    <t>Лукић Анастасија</t>
  </si>
  <si>
    <t>2025/6726-II</t>
  </si>
  <si>
    <t>Антић Лука</t>
  </si>
  <si>
    <t>2025/6731-II</t>
  </si>
  <si>
    <t>Ђорђевић Немања</t>
  </si>
  <si>
    <t>2025/6740-II</t>
  </si>
  <si>
    <t>Ступљанин Јана</t>
  </si>
  <si>
    <t>2025/6744-II</t>
  </si>
  <si>
    <t>Недељковић Јован</t>
  </si>
  <si>
    <t>2025/6745-II</t>
  </si>
  <si>
    <t>Васиљевић Мина</t>
  </si>
  <si>
    <t>2025/6758-II</t>
  </si>
  <si>
    <t>Савић Вељко</t>
  </si>
  <si>
    <t>2025/6773-II</t>
  </si>
  <si>
    <t>Јочовић Андријана</t>
  </si>
  <si>
    <t>2025/06774-II</t>
  </si>
  <si>
    <t>Маринковић Анастасија</t>
  </si>
  <si>
    <t>2025/6776-II</t>
  </si>
  <si>
    <t>Филиповић Лука</t>
  </si>
  <si>
    <t>2025/6785-II</t>
  </si>
  <si>
    <t>Ковачевић Милица</t>
  </si>
  <si>
    <t>2025/6787-II</t>
  </si>
  <si>
    <t>Димитријевић Ђорђе</t>
  </si>
  <si>
    <t>2025/6797-II</t>
  </si>
  <si>
    <t>Здравковић Игњат</t>
  </si>
  <si>
    <t>2025/6821-II</t>
  </si>
  <si>
    <t>Тодоровић Алекса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</si>
</sst>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112" zoomScaleNormal="80" workbookViewId="0">
      <pane ySplit="6" topLeftCell="A7" activePane="bottomLeft" state="frozen"/>
      <selection pane="bottomLeft" activeCell="D40" sqref="D40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/>
      <c r="F8" s="32">
        <v>18</v>
      </c>
      <c r="G8" s="31">
        <v>7.5</v>
      </c>
      <c r="H8" s="31">
        <v>9</v>
      </c>
      <c r="I8" s="11">
        <f t="shared" ref="I8:I71" si="0">SUM(D8:H8)</f>
        <v>44.5</v>
      </c>
      <c r="J8" s="39"/>
      <c r="K8" s="39"/>
      <c r="L8" s="55">
        <f t="shared" ref="L8:L71" si="1">SUM(I8,J8,K8)</f>
        <v>44.5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/>
      <c r="E10" s="33"/>
      <c r="F10" s="34"/>
      <c r="G10" s="33"/>
      <c r="H10" s="33"/>
      <c r="I10" s="11">
        <f t="shared" si="0"/>
        <v>0</v>
      </c>
      <c r="J10" s="40"/>
      <c r="K10" s="40"/>
      <c r="L10" s="55">
        <f t="shared" si="1"/>
        <v>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>
        <v>3.5</v>
      </c>
      <c r="E11" s="31"/>
      <c r="F11" s="32">
        <v>17</v>
      </c>
      <c r="G11" s="31">
        <v>7</v>
      </c>
      <c r="H11" s="31">
        <v>7.5</v>
      </c>
      <c r="I11" s="11">
        <f t="shared" si="0"/>
        <v>35</v>
      </c>
      <c r="J11" s="39"/>
      <c r="K11" s="39"/>
      <c r="L11" s="55">
        <f t="shared" si="1"/>
        <v>35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/>
      <c r="F14" s="32">
        <v>18</v>
      </c>
      <c r="G14" s="31">
        <v>6.5</v>
      </c>
      <c r="H14" s="31">
        <v>7</v>
      </c>
      <c r="I14" s="11">
        <f t="shared" si="0"/>
        <v>41.5</v>
      </c>
      <c r="J14" s="39"/>
      <c r="K14" s="39"/>
      <c r="L14" s="55">
        <f t="shared" si="1"/>
        <v>41.5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>
        <v>9.5</v>
      </c>
      <c r="E15" s="31"/>
      <c r="F15" s="32">
        <v>18</v>
      </c>
      <c r="G15" s="31">
        <v>4</v>
      </c>
      <c r="H15" s="31">
        <v>2.5</v>
      </c>
      <c r="I15" s="11">
        <f t="shared" si="0"/>
        <v>34</v>
      </c>
      <c r="J15" s="39"/>
      <c r="K15" s="39"/>
      <c r="L15" s="55">
        <f t="shared" si="1"/>
        <v>34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 t="s">
        <v>40</v>
      </c>
      <c r="C16" s="72" t="s">
        <v>41</v>
      </c>
      <c r="D16" s="31">
        <v>9.5</v>
      </c>
      <c r="E16" s="31"/>
      <c r="F16" s="32">
        <v>20</v>
      </c>
      <c r="G16" s="31">
        <v>3.5</v>
      </c>
      <c r="H16" s="31">
        <v>5</v>
      </c>
      <c r="I16" s="11">
        <f t="shared" si="0"/>
        <v>38</v>
      </c>
      <c r="J16" s="39"/>
      <c r="K16" s="39"/>
      <c r="L16" s="55">
        <f t="shared" si="1"/>
        <v>38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 t="s">
        <v>42</v>
      </c>
      <c r="C17" s="72" t="s">
        <v>43</v>
      </c>
      <c r="D17" s="31">
        <v>6.5</v>
      </c>
      <c r="E17" s="31"/>
      <c r="F17" s="32">
        <v>18</v>
      </c>
      <c r="G17" s="31"/>
      <c r="H17" s="31">
        <v>7.5</v>
      </c>
      <c r="I17" s="11">
        <f t="shared" si="0"/>
        <v>32</v>
      </c>
      <c r="J17" s="39"/>
      <c r="K17" s="39"/>
      <c r="L17" s="55">
        <f t="shared" si="1"/>
        <v>32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 t="s">
        <v>44</v>
      </c>
      <c r="C18" s="72" t="s">
        <v>45</v>
      </c>
      <c r="D18" s="31">
        <v>8</v>
      </c>
      <c r="E18" s="31"/>
      <c r="F18" s="32">
        <v>18</v>
      </c>
      <c r="G18" s="31">
        <v>4</v>
      </c>
      <c r="H18" s="31">
        <v>8</v>
      </c>
      <c r="I18" s="11">
        <f t="shared" si="0"/>
        <v>38</v>
      </c>
      <c r="J18" s="39"/>
      <c r="K18" s="39"/>
      <c r="L18" s="55">
        <f t="shared" si="1"/>
        <v>38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 t="s">
        <v>46</v>
      </c>
      <c r="C19" s="72" t="s">
        <v>47</v>
      </c>
      <c r="D19" s="31">
        <v>10</v>
      </c>
      <c r="E19" s="31"/>
      <c r="F19" s="32">
        <v>20</v>
      </c>
      <c r="G19" s="31">
        <v>4.5</v>
      </c>
      <c r="H19" s="31">
        <v>6</v>
      </c>
      <c r="I19" s="11">
        <f t="shared" si="0"/>
        <v>40.5</v>
      </c>
      <c r="J19" s="39"/>
      <c r="K19" s="39"/>
      <c r="L19" s="55">
        <f t="shared" si="1"/>
        <v>40.5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 t="s">
        <v>48</v>
      </c>
      <c r="C20" s="72" t="s">
        <v>49</v>
      </c>
      <c r="D20" s="31">
        <v>9.5</v>
      </c>
      <c r="E20" s="31"/>
      <c r="F20" s="32">
        <v>18</v>
      </c>
      <c r="G20" s="31">
        <v>4.5</v>
      </c>
      <c r="H20" s="31">
        <v>5</v>
      </c>
      <c r="I20" s="11">
        <f t="shared" si="0"/>
        <v>37</v>
      </c>
      <c r="J20" s="39"/>
      <c r="K20" s="39"/>
      <c r="L20" s="55">
        <f t="shared" si="1"/>
        <v>37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 t="s">
        <v>50</v>
      </c>
      <c r="C21" s="72" t="s">
        <v>51</v>
      </c>
      <c r="D21" s="31">
        <v>10</v>
      </c>
      <c r="E21" s="31"/>
      <c r="F21" s="32">
        <v>20</v>
      </c>
      <c r="G21" s="31">
        <v>5.5</v>
      </c>
      <c r="H21" s="31">
        <v>8</v>
      </c>
      <c r="I21" s="11">
        <f t="shared" si="0"/>
        <v>43.5</v>
      </c>
      <c r="J21" s="39"/>
      <c r="K21" s="39"/>
      <c r="L21" s="55">
        <f t="shared" si="1"/>
        <v>43.5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 t="s">
        <v>52</v>
      </c>
      <c r="C22" s="72" t="s">
        <v>53</v>
      </c>
      <c r="D22" s="31">
        <v>10</v>
      </c>
      <c r="E22" s="31"/>
      <c r="F22" s="32">
        <v>18</v>
      </c>
      <c r="G22" s="31">
        <v>7.5</v>
      </c>
      <c r="H22" s="31">
        <v>7.5</v>
      </c>
      <c r="I22" s="11">
        <f t="shared" si="0"/>
        <v>43</v>
      </c>
      <c r="J22" s="39"/>
      <c r="K22" s="39"/>
      <c r="L22" s="55">
        <f t="shared" si="1"/>
        <v>43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 t="s">
        <v>54</v>
      </c>
      <c r="C23" s="72" t="s">
        <v>55</v>
      </c>
      <c r="D23" s="31">
        <v>8.5</v>
      </c>
      <c r="E23" s="31"/>
      <c r="F23" s="32">
        <v>15</v>
      </c>
      <c r="G23" s="31">
        <v>3.5</v>
      </c>
      <c r="H23" s="31">
        <v>4</v>
      </c>
      <c r="I23" s="11">
        <f t="shared" si="0"/>
        <v>31</v>
      </c>
      <c r="J23" s="39"/>
      <c r="K23" s="39"/>
      <c r="L23" s="55">
        <f t="shared" si="1"/>
        <v>31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 t="s">
        <v>56</v>
      </c>
      <c r="C24" s="72" t="s">
        <v>57</v>
      </c>
      <c r="D24" s="31">
        <v>10</v>
      </c>
      <c r="E24" s="31"/>
      <c r="F24" s="32">
        <v>20</v>
      </c>
      <c r="G24" s="31">
        <v>6.5</v>
      </c>
      <c r="H24" s="31">
        <v>5.5</v>
      </c>
      <c r="I24" s="11">
        <f t="shared" si="0"/>
        <v>42</v>
      </c>
      <c r="J24" s="39"/>
      <c r="K24" s="39"/>
      <c r="L24" s="55">
        <f t="shared" si="1"/>
        <v>42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 t="s">
        <v>58</v>
      </c>
      <c r="C25" s="72" t="s">
        <v>59</v>
      </c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 t="s">
        <v>60</v>
      </c>
      <c r="C26" s="72" t="s">
        <v>61</v>
      </c>
      <c r="D26" s="31">
        <v>10</v>
      </c>
      <c r="E26" s="31"/>
      <c r="F26" s="32">
        <v>18</v>
      </c>
      <c r="G26" s="31">
        <v>7</v>
      </c>
      <c r="H26" s="31">
        <v>6</v>
      </c>
      <c r="I26" s="11">
        <f t="shared" si="0"/>
        <v>41</v>
      </c>
      <c r="J26" s="39"/>
      <c r="K26" s="39"/>
      <c r="L26" s="55">
        <f t="shared" si="1"/>
        <v>41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 t="s">
        <v>62</v>
      </c>
      <c r="C27" s="72" t="s">
        <v>63</v>
      </c>
      <c r="D27" s="31">
        <v>10</v>
      </c>
      <c r="E27" s="31"/>
      <c r="F27" s="32">
        <v>18</v>
      </c>
      <c r="G27" s="31">
        <v>6.5</v>
      </c>
      <c r="H27" s="31">
        <v>5</v>
      </c>
      <c r="I27" s="11">
        <f t="shared" si="0"/>
        <v>39.5</v>
      </c>
      <c r="J27" s="39"/>
      <c r="K27" s="39"/>
      <c r="L27" s="55">
        <f t="shared" si="1"/>
        <v>39.5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 t="s">
        <v>64</v>
      </c>
      <c r="C28" s="72" t="s">
        <v>65</v>
      </c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 t="s">
        <v>66</v>
      </c>
      <c r="C29" s="72" t="s">
        <v>67</v>
      </c>
      <c r="D29" s="31">
        <v>10</v>
      </c>
      <c r="E29" s="31"/>
      <c r="F29" s="32">
        <v>20</v>
      </c>
      <c r="G29" s="31">
        <v>5</v>
      </c>
      <c r="H29" s="31">
        <v>6</v>
      </c>
      <c r="I29" s="11">
        <f t="shared" si="0"/>
        <v>41</v>
      </c>
      <c r="J29" s="39"/>
      <c r="K29" s="39"/>
      <c r="L29" s="55">
        <f t="shared" si="1"/>
        <v>41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 t="s">
        <v>68</v>
      </c>
      <c r="C30" s="72" t="s">
        <v>69</v>
      </c>
      <c r="D30" s="31">
        <v>10</v>
      </c>
      <c r="E30" s="31"/>
      <c r="F30" s="32">
        <v>20</v>
      </c>
      <c r="G30" s="31">
        <v>5</v>
      </c>
      <c r="H30" s="31">
        <v>6</v>
      </c>
      <c r="I30" s="11">
        <f t="shared" si="0"/>
        <v>41</v>
      </c>
      <c r="J30" s="39"/>
      <c r="K30" s="39"/>
      <c r="L30" s="55">
        <f t="shared" si="1"/>
        <v>41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 t="s">
        <v>70</v>
      </c>
      <c r="C31" s="72" t="s">
        <v>71</v>
      </c>
      <c r="D31" s="31">
        <v>10</v>
      </c>
      <c r="E31" s="31"/>
      <c r="F31" s="32">
        <v>18</v>
      </c>
      <c r="G31" s="31">
        <v>9</v>
      </c>
      <c r="H31" s="31">
        <v>8.5</v>
      </c>
      <c r="I31" s="11">
        <f t="shared" si="0"/>
        <v>45.5</v>
      </c>
      <c r="J31" s="39"/>
      <c r="K31" s="39"/>
      <c r="L31" s="55">
        <f t="shared" si="1"/>
        <v>45.5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 t="s">
        <v>72</v>
      </c>
      <c r="C32" s="72" t="s">
        <v>73</v>
      </c>
      <c r="D32" s="31">
        <v>10</v>
      </c>
      <c r="E32" s="31"/>
      <c r="F32" s="32">
        <v>20</v>
      </c>
      <c r="G32" s="31">
        <v>8.5</v>
      </c>
      <c r="H32" s="31">
        <v>8</v>
      </c>
      <c r="I32" s="11">
        <f t="shared" si="0"/>
        <v>46.5</v>
      </c>
      <c r="J32" s="39"/>
      <c r="K32" s="39"/>
      <c r="L32" s="55">
        <f t="shared" si="1"/>
        <v>46.5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 t="s">
        <v>74</v>
      </c>
      <c r="C33" s="72" t="s">
        <v>75</v>
      </c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 t="s">
        <v>76</v>
      </c>
      <c r="C34" s="72" t="s">
        <v>77</v>
      </c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 t="s">
        <v>78</v>
      </c>
      <c r="C35" s="72" t="s">
        <v>79</v>
      </c>
      <c r="D35" s="31">
        <v>10</v>
      </c>
      <c r="E35" s="31"/>
      <c r="F35" s="32">
        <v>18</v>
      </c>
      <c r="G35" s="31">
        <v>9</v>
      </c>
      <c r="H35" s="31">
        <v>10</v>
      </c>
      <c r="I35" s="11">
        <f t="shared" si="0"/>
        <v>47</v>
      </c>
      <c r="J35" s="39"/>
      <c r="K35" s="39"/>
      <c r="L35" s="55">
        <f t="shared" si="1"/>
        <v>47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 t="s">
        <v>80</v>
      </c>
      <c r="C36" s="72" t="s">
        <v>81</v>
      </c>
      <c r="D36" s="31">
        <v>10</v>
      </c>
      <c r="E36" s="31"/>
      <c r="F36" s="32">
        <v>20</v>
      </c>
      <c r="G36" s="31">
        <v>8</v>
      </c>
      <c r="H36" s="31">
        <v>8.5</v>
      </c>
      <c r="I36" s="11">
        <f t="shared" si="0"/>
        <v>46.5</v>
      </c>
      <c r="J36" s="39"/>
      <c r="K36" s="39"/>
      <c r="L36" s="55">
        <f t="shared" si="1"/>
        <v>46.5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 t="s">
        <v>82</v>
      </c>
      <c r="C37" s="72" t="s">
        <v>83</v>
      </c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 t="s">
        <v>84</v>
      </c>
      <c r="C38" s="68" t="s">
        <v>85</v>
      </c>
      <c r="D38" s="31">
        <v>3</v>
      </c>
      <c r="E38" s="31"/>
      <c r="F38" s="32">
        <v>18</v>
      </c>
      <c r="G38" s="31"/>
      <c r="H38" s="31"/>
      <c r="I38" s="11">
        <f t="shared" si="0"/>
        <v>21</v>
      </c>
      <c r="J38" s="39"/>
      <c r="K38" s="39"/>
      <c r="L38" s="55">
        <f t="shared" si="1"/>
        <v>21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 t="s">
        <v>86</v>
      </c>
      <c r="C39" s="68" t="s">
        <v>87</v>
      </c>
      <c r="D39" s="31">
        <v>3.5</v>
      </c>
      <c r="E39" s="31"/>
      <c r="F39" s="32">
        <v>18</v>
      </c>
      <c r="G39" s="31">
        <v>3.5</v>
      </c>
      <c r="H39" s="31"/>
      <c r="I39" s="11">
        <f t="shared" si="0"/>
        <v>25</v>
      </c>
      <c r="J39" s="39"/>
      <c r="K39" s="39"/>
      <c r="L39" s="55">
        <f t="shared" si="1"/>
        <v>25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Tatjana Kilibarda</cp:lastModifiedBy>
  <cp:lastPrinted>2013-06-04T07:15:43Z</cp:lastPrinted>
  <dcterms:created xsi:type="dcterms:W3CDTF">2012-05-10T08:39:06Z</dcterms:created>
  <dcterms:modified xsi:type="dcterms:W3CDTF">2026-05-20T14:08:03Z</dcterms:modified>
</cp:coreProperties>
</file>