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0ff305d3724307d/Desktop/"/>
    </mc:Choice>
  </mc:AlternateContent>
  <xr:revisionPtr revIDLastSave="165" documentId="11_DE87097A7C5D1622B5D3834EE7E6A1EBBF1AC503" xr6:coauthVersionLast="47" xr6:coauthVersionMax="47" xr10:uidLastSave="{AD5B92CF-423D-4D6C-9C21-A4C3631F8592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 s="1"/>
  <c r="I134" i="1"/>
  <c r="L134" i="1" s="1"/>
  <c r="I135" i="1"/>
  <c r="L135" i="1" s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 s="1"/>
  <c r="I144" i="1"/>
  <c r="L144" i="1" s="1"/>
  <c r="I145" i="1"/>
  <c r="L145" i="1" s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 s="1"/>
  <c r="I154" i="1"/>
  <c r="L154" i="1" s="1"/>
  <c r="I155" i="1"/>
  <c r="L155" i="1" s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29" i="1"/>
  <c r="L43" i="1"/>
  <c r="L45" i="1"/>
  <c r="L53" i="1"/>
  <c r="L59" i="1"/>
  <c r="L61" i="1"/>
  <c r="L63" i="1"/>
  <c r="L65" i="1"/>
  <c r="L67" i="1"/>
  <c r="L69" i="1"/>
  <c r="L71" i="1"/>
  <c r="L73" i="1"/>
  <c r="L79" i="1"/>
  <c r="L83" i="1"/>
  <c r="L85" i="1"/>
  <c r="L87" i="1"/>
  <c r="L89" i="1"/>
  <c r="L91" i="1"/>
  <c r="L93" i="1"/>
  <c r="L99" i="1"/>
  <c r="L101" i="1"/>
  <c r="L103" i="1"/>
  <c r="L105" i="1"/>
  <c r="L107" i="1"/>
  <c r="L109" i="1"/>
  <c r="L111" i="1"/>
  <c r="L113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<sst xmlns="http://schemas.openxmlformats.org/spreadsheetml/2006/main" count="114" uniqueCount="114">
  <si>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</si>
  <si>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</si>
  <si>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</si>
  <si>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</si>
  <si>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</si>
  <si>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</si>
  <si>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</si>
  <si>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</si>
  <si>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</si>
  <si>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</si>
  <si>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</si>
  <si>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</si>
  <si>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</si>
  <si>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</si>
  <si>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</si>
  <si>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</si>
  <si>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</si>
  <si>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</si>
  <si>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</si>
  <si>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</si>
  <si>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</si>
  <si>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19МР3529 Радиолошка дијагностика у хируршким гранама</t>
  </si>
  <si>
    <t>2021/5077-III</t>
  </si>
  <si>
    <t>Јовановић Лазар</t>
  </si>
  <si>
    <t>2021/5093-III</t>
  </si>
  <si>
    <t>Павловић Миљана</t>
  </si>
  <si>
    <t>2021/5192-III</t>
  </si>
  <si>
    <t>Асковић Ана</t>
  </si>
  <si>
    <t>2021/5207-III</t>
  </si>
  <si>
    <t>Антић Јелена</t>
  </si>
  <si>
    <t>2021/5216-III</t>
  </si>
  <si>
    <t>Неговановић Урош</t>
  </si>
  <si>
    <t>2021/5255-III</t>
  </si>
  <si>
    <t>Адиљи Синан</t>
  </si>
  <si>
    <t>2021/5310-III</t>
  </si>
  <si>
    <t>Митић Анђела</t>
  </si>
  <si>
    <t>2021/5342-III</t>
  </si>
  <si>
    <t>Веселиновић Павле</t>
  </si>
  <si>
    <t>2021/5360-III</t>
  </si>
  <si>
    <t>Црноглавац Тијана</t>
  </si>
  <si>
    <t>2021/5366-III</t>
  </si>
  <si>
    <t>Станковић Слађан</t>
  </si>
  <si>
    <t>2022/5540-III</t>
  </si>
  <si>
    <t>Петронијевић Анђела</t>
  </si>
  <si>
    <t>2022/5689-III</t>
  </si>
  <si>
    <t>Ћирковић Филип</t>
  </si>
  <si>
    <t>2022/5694-III</t>
  </si>
  <si>
    <t>Кишпрдилов Иван</t>
  </si>
  <si>
    <t>2022/5733-III</t>
  </si>
  <si>
    <t>Савић Никола</t>
  </si>
  <si>
    <t>2022/5789-III</t>
  </si>
  <si>
    <t>Ђорђевић Јелена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</si>
  <si>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</si>
  <si>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</si>
  <si>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</si>
  <si>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</si>
  <si>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</si>
  <si>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</si>
  <si>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2023/5882-III</t>
  </si>
  <si>
    <t>Здравковић Милица</t>
  </si>
  <si>
    <t>2023/5912-III</t>
  </si>
  <si>
    <t>Јанцић Кристина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</si>
  <si>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</si>
  <si>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</si>
  <si>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</si>
  <si>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</si>
  <si>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</si>
  <si>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</si>
  <si>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2023/5947-III</t>
  </si>
  <si>
    <t>Ђорђевић Александра</t>
  </si>
  <si>
    <t>2023/5953-III</t>
  </si>
  <si>
    <t>Богдановић Марина</t>
  </si>
  <si>
    <t>2023/5961-III</t>
  </si>
  <si>
    <t>Трајковић Тамара</t>
  </si>
  <si>
    <t>2023/5968-III</t>
  </si>
  <si>
    <t>Таврић Теодора</t>
  </si>
  <si>
    <t>2023/5970-III</t>
  </si>
  <si>
    <t>Бојовић Теодора</t>
  </si>
  <si>
    <t>2023/5982-III</t>
  </si>
  <si>
    <t>Удовичић Бојана</t>
  </si>
  <si>
    <t>2023/5993-III</t>
  </si>
  <si>
    <t>Милутиновић Милица</t>
  </si>
  <si>
    <t>2023/5997-III</t>
  </si>
  <si>
    <t>Никодијевић Јована</t>
  </si>
  <si>
    <t>2023/6014-III</t>
  </si>
  <si>
    <t>Ђерговић Марија</t>
  </si>
  <si>
    <t>2023/6017-III</t>
  </si>
  <si>
    <t>Спасић Кристина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</si>
  <si>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</si>
  <si>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</si>
  <si>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</si>
  <si>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</si>
  <si>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</si>
  <si>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</si>
  <si>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</si>
  <si>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</si>
  <si>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2023/6057-III</t>
  </si>
  <si>
    <t>Вучићевић Катарина</t>
  </si>
  <si>
    <t>2023/6078-III</t>
  </si>
  <si>
    <t>Лончар Милица</t>
  </si>
  <si>
    <t>2023/6083-III</t>
  </si>
  <si>
    <t>Крстић Милица</t>
  </si>
  <si>
    <t>2023/6088-III</t>
  </si>
  <si>
    <t>Петровић Стефанија</t>
  </si>
  <si>
    <t>2023/6095-III</t>
  </si>
  <si>
    <t>Ђурић Мануел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</si>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</sst>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8" activePane="bottomLeft" state="frozen"/>
      <selection pane="bottomLeft" activeCell="G53" sqref="G53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14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/>
      <c r="G7" s="29"/>
      <c r="H7" s="29"/>
      <c r="I7" s="9">
        <f>SUM(D7:H7)</f>
        <v>20</v>
      </c>
      <c r="J7" s="42"/>
      <c r="K7" s="42"/>
      <c r="L7" s="54">
        <f>SUM(I7,J7,K7)</f>
        <v>20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/>
      <c r="G8" s="31"/>
      <c r="H8" s="31"/>
      <c r="I8" s="11">
        <f t="shared" ref="I8:I71" si="0">SUM(D8:H8)</f>
        <v>20</v>
      </c>
      <c r="J8" s="39"/>
      <c r="K8" s="39"/>
      <c r="L8" s="55">
        <f t="shared" ref="L8:L71" si="1">SUM(I8,J8,K8)</f>
        <v>20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/>
      <c r="G9" s="31"/>
      <c r="H9" s="31"/>
      <c r="I9" s="11">
        <f t="shared" si="0"/>
        <v>20</v>
      </c>
      <c r="J9" s="39"/>
      <c r="K9" s="39"/>
      <c r="L9" s="55">
        <f t="shared" si="1"/>
        <v>20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/>
      <c r="G10" s="33"/>
      <c r="H10" s="33"/>
      <c r="I10" s="11">
        <f t="shared" si="0"/>
        <v>20</v>
      </c>
      <c r="J10" s="40"/>
      <c r="K10" s="40"/>
      <c r="L10" s="55">
        <f t="shared" si="1"/>
        <v>20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/>
      <c r="G11" s="31"/>
      <c r="H11" s="31"/>
      <c r="I11" s="11">
        <f t="shared" si="0"/>
        <v>20</v>
      </c>
      <c r="J11" s="39"/>
      <c r="K11" s="39"/>
      <c r="L11" s="55">
        <f t="shared" si="1"/>
        <v>20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/>
      <c r="G12" s="31"/>
      <c r="H12" s="31"/>
      <c r="I12" s="11">
        <f t="shared" si="0"/>
        <v>20</v>
      </c>
      <c r="J12" s="39"/>
      <c r="K12" s="39"/>
      <c r="L12" s="55">
        <f t="shared" si="1"/>
        <v>20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/>
      <c r="G13" s="31"/>
      <c r="H13" s="31"/>
      <c r="I13" s="11">
        <f t="shared" si="0"/>
        <v>20</v>
      </c>
      <c r="J13" s="39"/>
      <c r="K13" s="39"/>
      <c r="L13" s="55">
        <f t="shared" si="1"/>
        <v>20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/>
      <c r="G14" s="31"/>
      <c r="H14" s="31"/>
      <c r="I14" s="11">
        <f t="shared" si="0"/>
        <v>20</v>
      </c>
      <c r="J14" s="39"/>
      <c r="K14" s="39"/>
      <c r="L14" s="55">
        <f t="shared" si="1"/>
        <v>20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/>
      <c r="G15" s="31"/>
      <c r="H15" s="31"/>
      <c r="I15" s="11">
        <f t="shared" si="0"/>
        <v>20</v>
      </c>
      <c r="J15" s="39"/>
      <c r="K15" s="39"/>
      <c r="L15" s="55">
        <f t="shared" si="1"/>
        <v>20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/>
      <c r="G16" s="31"/>
      <c r="H16" s="31"/>
      <c r="I16" s="11">
        <f t="shared" si="0"/>
        <v>20</v>
      </c>
      <c r="J16" s="39"/>
      <c r="K16" s="39"/>
      <c r="L16" s="55">
        <f t="shared" si="1"/>
        <v>20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16</v>
      </c>
      <c r="H17" s="31"/>
      <c r="I17" s="11">
        <f t="shared" si="0"/>
        <v>46</v>
      </c>
      <c r="J17" s="39"/>
      <c r="K17" s="39"/>
      <c r="L17" s="55">
        <f t="shared" si="1"/>
        <v>46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17</v>
      </c>
      <c r="H18" s="31"/>
      <c r="I18" s="11">
        <f t="shared" si="0"/>
        <v>47</v>
      </c>
      <c r="J18" s="39"/>
      <c r="K18" s="39"/>
      <c r="L18" s="55">
        <f t="shared" si="1"/>
        <v>47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18</v>
      </c>
      <c r="H19" s="31"/>
      <c r="I19" s="11">
        <f t="shared" si="0"/>
        <v>48</v>
      </c>
      <c r="J19" s="39"/>
      <c r="K19" s="39"/>
      <c r="L19" s="55">
        <f t="shared" si="1"/>
        <v>48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17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16</v>
      </c>
      <c r="H21" s="31"/>
      <c r="I21" s="11">
        <f t="shared" si="0"/>
        <v>46</v>
      </c>
      <c r="J21" s="39"/>
      <c r="K21" s="39"/>
      <c r="L21" s="55">
        <f t="shared" si="1"/>
        <v>46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17</v>
      </c>
      <c r="H22" s="31"/>
      <c r="I22" s="11">
        <f t="shared" si="0"/>
        <v>47</v>
      </c>
      <c r="J22" s="39"/>
      <c r="K22" s="39"/>
      <c r="L22" s="55">
        <f t="shared" si="1"/>
        <v>47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17</v>
      </c>
      <c r="H23" s="31"/>
      <c r="I23" s="11">
        <f t="shared" si="0"/>
        <v>47</v>
      </c>
      <c r="J23" s="39"/>
      <c r="K23" s="39"/>
      <c r="L23" s="55">
        <f t="shared" si="1"/>
        <v>47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17</v>
      </c>
      <c r="H24" s="31"/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16</v>
      </c>
      <c r="H25" s="31"/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18</v>
      </c>
      <c r="H26" s="31"/>
      <c r="I26" s="11">
        <f t="shared" si="0"/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17</v>
      </c>
      <c r="H27" s="31"/>
      <c r="I27" s="11">
        <f t="shared" si="0"/>
        <v>47</v>
      </c>
      <c r="J27" s="39"/>
      <c r="K27" s="39"/>
      <c r="L27" s="55">
        <f t="shared" si="1"/>
        <v>47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18</v>
      </c>
      <c r="H28" s="31"/>
      <c r="I28" s="11">
        <f t="shared" si="0"/>
        <v>48</v>
      </c>
      <c r="J28" s="39"/>
      <c r="K28" s="39"/>
      <c r="L28" s="55">
        <f t="shared" si="1"/>
        <v>48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16</v>
      </c>
      <c r="H29" s="31"/>
      <c r="I29" s="11">
        <f t="shared" si="0"/>
        <v>46</v>
      </c>
      <c r="J29" s="39"/>
      <c r="K29" s="39"/>
      <c r="L29" s="55">
        <f t="shared" si="1"/>
        <v>46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18</v>
      </c>
      <c r="H30" s="31"/>
      <c r="I30" s="11">
        <f t="shared" si="0"/>
        <v>48</v>
      </c>
      <c r="J30" s="39"/>
      <c r="K30" s="39"/>
      <c r="L30" s="55">
        <f t="shared" si="1"/>
        <v>48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16</v>
      </c>
      <c r="H31" s="31"/>
      <c r="I31" s="11">
        <f t="shared" si="0"/>
        <v>46</v>
      </c>
      <c r="J31" s="39"/>
      <c r="K31" s="39"/>
      <c r="L31" s="55">
        <f t="shared" si="1"/>
        <v>46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17</v>
      </c>
      <c r="H32" s="31"/>
      <c r="I32" s="11">
        <f t="shared" si="0"/>
        <v>47</v>
      </c>
      <c r="J32" s="39"/>
      <c r="K32" s="39"/>
      <c r="L32" s="55">
        <f t="shared" si="1"/>
        <v>47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>
        <v>17</v>
      </c>
      <c r="H33" s="31"/>
      <c r="I33" s="11">
        <f t="shared" si="0"/>
        <v>47</v>
      </c>
      <c r="J33" s="39"/>
      <c r="K33" s="39"/>
      <c r="L33" s="55">
        <f t="shared" si="1"/>
        <v>47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18</v>
      </c>
      <c r="H34" s="31"/>
      <c r="I34" s="11">
        <f t="shared" si="0"/>
        <v>48</v>
      </c>
      <c r="J34" s="39"/>
      <c r="K34" s="39"/>
      <c r="L34" s="55">
        <f t="shared" si="1"/>
        <v>48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17</v>
      </c>
      <c r="H35" s="31"/>
      <c r="I35" s="11">
        <f t="shared" si="0"/>
        <v>47</v>
      </c>
      <c r="J35" s="39"/>
      <c r="K35" s="39"/>
      <c r="L35" s="55">
        <f t="shared" si="1"/>
        <v>47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17</v>
      </c>
      <c r="H36" s="31"/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16</v>
      </c>
      <c r="H37" s="31"/>
      <c r="I37" s="11">
        <f t="shared" si="0"/>
        <v>46</v>
      </c>
      <c r="J37" s="39"/>
      <c r="K37" s="39"/>
      <c r="L37" s="55">
        <f t="shared" si="1"/>
        <v>46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18</v>
      </c>
      <c r="H38" s="31"/>
      <c r="I38" s="11">
        <f t="shared" si="0"/>
        <v>48</v>
      </c>
      <c r="J38" s="39"/>
      <c r="K38" s="39"/>
      <c r="L38" s="55">
        <f t="shared" si="1"/>
        <v>48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17</v>
      </c>
      <c r="H39" s="31"/>
      <c r="I39" s="11">
        <f t="shared" si="0"/>
        <v>47</v>
      </c>
      <c r="J39" s="39"/>
      <c r="K39" s="39"/>
      <c r="L39" s="55">
        <f t="shared" si="1"/>
        <v>47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10</v>
      </c>
      <c r="G40" s="31">
        <v>16</v>
      </c>
      <c r="H40" s="31"/>
      <c r="I40" s="11">
        <f t="shared" si="0"/>
        <v>46</v>
      </c>
      <c r="J40" s="39"/>
      <c r="K40" s="39"/>
      <c r="L40" s="55">
        <f t="shared" si="1"/>
        <v>46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19</v>
      </c>
      <c r="H41" s="31"/>
      <c r="I41" s="11">
        <f t="shared" si="0"/>
        <v>49</v>
      </c>
      <c r="J41" s="39"/>
      <c r="K41" s="39"/>
      <c r="L41" s="55">
        <f t="shared" si="1"/>
        <v>49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18</v>
      </c>
      <c r="H42" s="31"/>
      <c r="I42" s="11">
        <f t="shared" si="0"/>
        <v>48</v>
      </c>
      <c r="J42" s="39"/>
      <c r="K42" s="39"/>
      <c r="L42" s="55">
        <f t="shared" si="1"/>
        <v>48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10</v>
      </c>
      <c r="G43" s="31">
        <v>17</v>
      </c>
      <c r="H43" s="31"/>
      <c r="I43" s="11">
        <f t="shared" si="0"/>
        <v>47</v>
      </c>
      <c r="J43" s="39"/>
      <c r="K43" s="39"/>
      <c r="L43" s="55">
        <f t="shared" si="1"/>
        <v>47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16</v>
      </c>
      <c r="H44" s="31"/>
      <c r="I44" s="11">
        <f t="shared" si="0"/>
        <v>46</v>
      </c>
      <c r="J44" s="39"/>
      <c r="K44" s="39"/>
      <c r="L44" s="55">
        <f t="shared" si="1"/>
        <v>46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>
        <v>17</v>
      </c>
      <c r="H45" s="31"/>
      <c r="I45" s="11">
        <f t="shared" si="0"/>
        <v>47</v>
      </c>
      <c r="J45" s="39"/>
      <c r="K45" s="39"/>
      <c r="L45" s="55">
        <f t="shared" si="1"/>
        <v>47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16</v>
      </c>
      <c r="H46" s="31"/>
      <c r="I46" s="11">
        <f t="shared" si="0"/>
        <v>46</v>
      </c>
      <c r="J46" s="39"/>
      <c r="K46" s="39"/>
      <c r="L46" s="55">
        <f t="shared" si="1"/>
        <v>46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18</v>
      </c>
      <c r="H47" s="31"/>
      <c r="I47" s="11">
        <f t="shared" si="0"/>
        <v>48</v>
      </c>
      <c r="J47" s="39"/>
      <c r="K47" s="39"/>
      <c r="L47" s="55">
        <f t="shared" si="1"/>
        <v>48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10</v>
      </c>
      <c r="G48" s="31">
        <v>16</v>
      </c>
      <c r="H48" s="31"/>
      <c r="I48" s="11">
        <f t="shared" si="0"/>
        <v>46</v>
      </c>
      <c r="J48" s="39"/>
      <c r="K48" s="39"/>
      <c r="L48" s="55">
        <f t="shared" si="1"/>
        <v>46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10</v>
      </c>
      <c r="G49" s="31">
        <v>17</v>
      </c>
      <c r="H49" s="31"/>
      <c r="I49" s="11">
        <f t="shared" si="0"/>
        <v>47</v>
      </c>
      <c r="J49" s="39"/>
      <c r="K49" s="39"/>
      <c r="L49" s="55">
        <f t="shared" si="1"/>
        <v>47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10</v>
      </c>
      <c r="G50" s="31">
        <v>18</v>
      </c>
      <c r="H50" s="31"/>
      <c r="I50" s="11">
        <f t="shared" si="0"/>
        <v>48</v>
      </c>
      <c r="J50" s="39"/>
      <c r="K50" s="39"/>
      <c r="L50" s="55">
        <f t="shared" si="1"/>
        <v>48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10</v>
      </c>
      <c r="G51" s="31">
        <v>16</v>
      </c>
      <c r="H51" s="31"/>
      <c r="I51" s="11">
        <f t="shared" si="0"/>
        <v>46</v>
      </c>
      <c r="J51" s="39"/>
      <c r="K51" s="39"/>
      <c r="L51" s="55">
        <f t="shared" si="1"/>
        <v>46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10</v>
      </c>
      <c r="G52" s="31">
        <v>17</v>
      </c>
      <c r="H52" s="31"/>
      <c r="I52" s="11">
        <f t="shared" si="0"/>
        <v>47</v>
      </c>
      <c r="J52" s="39"/>
      <c r="K52" s="39"/>
      <c r="L52" s="55">
        <f t="shared" si="1"/>
        <v>47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Petar Miljkovic</cp:lastModifiedBy>
  <cp:lastPrinted>2013-06-04T07:15:43Z</cp:lastPrinted>
  <dcterms:created xsi:type="dcterms:W3CDTF">2012-05-10T08:39:06Z</dcterms:created>
  <dcterms:modified xsi:type="dcterms:W3CDTF">2026-01-21T18:59:38Z</dcterms:modified>
</cp:coreProperties>
</file>