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Škola 2025-26\Zimski semestar\Predispitni poeni\Spiskovi studenata popunjene tabele sa poenima\"/>
    </mc:Choice>
  </mc:AlternateContent>
  <xr:revisionPtr revIDLastSave="0" documentId="13_ncr:1_{017AA240-B258-4B85-B545-01C2664F9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/>
  <c r="I124" i="1"/>
  <c r="L124" i="1" s="1"/>
  <c r="I125" i="1"/>
  <c r="L125" i="1" s="1"/>
  <c r="I126" i="1"/>
  <c r="L126" i="1" s="1"/>
  <c r="I127" i="1"/>
  <c r="L127" i="1"/>
  <c r="I128" i="1"/>
  <c r="L128" i="1" s="1"/>
  <c r="I129" i="1"/>
  <c r="L129" i="1" s="1"/>
  <c r="I130" i="1"/>
  <c r="L130" i="1" s="1"/>
  <c r="I131" i="1"/>
  <c r="L131" i="1"/>
  <c r="I132" i="1"/>
  <c r="L132" i="1"/>
  <c r="I133" i="1"/>
  <c r="L133" i="1" s="1"/>
  <c r="I134" i="1"/>
  <c r="L134" i="1" s="1"/>
  <c r="I135" i="1"/>
  <c r="L135" i="1"/>
  <c r="I136" i="1"/>
  <c r="L136" i="1"/>
  <c r="I137" i="1"/>
  <c r="L137" i="1" s="1"/>
  <c r="I138" i="1"/>
  <c r="L138" i="1" s="1"/>
  <c r="I139" i="1"/>
  <c r="L139" i="1"/>
  <c r="I140" i="1"/>
  <c r="L140" i="1"/>
  <c r="I141" i="1"/>
  <c r="L141" i="1" s="1"/>
  <c r="I142" i="1"/>
  <c r="L142" i="1" s="1"/>
  <c r="I143" i="1"/>
  <c r="L143" i="1"/>
  <c r="I144" i="1"/>
  <c r="L144" i="1"/>
  <c r="I145" i="1"/>
  <c r="L145" i="1" s="1"/>
  <c r="I146" i="1"/>
  <c r="L146" i="1" s="1"/>
  <c r="I147" i="1"/>
  <c r="L147" i="1"/>
  <c r="I148" i="1"/>
  <c r="L148" i="1"/>
  <c r="I149" i="1"/>
  <c r="L149" i="1" s="1"/>
  <c r="I150" i="1"/>
  <c r="L150" i="1" s="1"/>
  <c r="I151" i="1"/>
  <c r="L151" i="1"/>
  <c r="I152" i="1"/>
  <c r="L152" i="1"/>
  <c r="I153" i="1"/>
  <c r="L153" i="1" s="1"/>
  <c r="I154" i="1"/>
  <c r="L154" i="1" s="1"/>
  <c r="I155" i="1"/>
  <c r="L155" i="1"/>
  <c r="I156" i="1"/>
  <c r="L156" i="1"/>
  <c r="I157" i="1"/>
  <c r="L157" i="1" s="1"/>
  <c r="I158" i="1"/>
  <c r="L158" i="1" s="1"/>
  <c r="I159" i="1"/>
  <c r="L159" i="1"/>
  <c r="I160" i="1"/>
  <c r="L160" i="1"/>
  <c r="N160" i="1" s="1"/>
  <c r="I161" i="1"/>
  <c r="L161" i="1" s="1"/>
  <c r="N161" i="1" s="1"/>
  <c r="I162" i="1"/>
  <c r="L162" i="1" s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 s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 s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 s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 s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6" i="1"/>
  <c r="L81" i="1"/>
  <c r="L85" i="1"/>
  <c r="L87" i="1"/>
  <c r="L93" i="1"/>
  <c r="L95" i="1"/>
  <c r="L97" i="1"/>
  <c r="L101" i="1"/>
  <c r="L103" i="1"/>
  <c r="L109" i="1"/>
  <c r="L111" i="1"/>
  <c r="L113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<sst xmlns="http://schemas.openxmlformats.org/spreadsheetml/2006/main" count="176" uniqueCount="175">
  <si>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</si>
  <si>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</si>
  <si>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</si>
  <si>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</si>
  <si>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</si>
  <si>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</si>
  <si>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</si>
  <si>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</si>
  <si>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</si>
  <si>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</si>
  <si>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</si>
  <si>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</si>
  <si>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</si>
  <si>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</si>
  <si>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</si>
  <si>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</si>
  <si>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</si>
  <si>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</si>
  <si>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</si>
  <si>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</si>
  <si>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</si>
  <si>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t>19МР1102 Радиолошка физика</t>
  </si>
  <si>
    <t>2023/6076-III</t>
  </si>
  <si>
    <t>Милошевић Миљана</t>
  </si>
  <si>
    <t>2024/6339-III</t>
  </si>
  <si>
    <t>Конатар Вукашин</t>
  </si>
  <si>
    <t>2024/6521-III</t>
  </si>
  <si>
    <t>Ћирић Мина</t>
  </si>
  <si>
    <t>2025/6528-III</t>
  </si>
  <si>
    <t>Миленковић Анђела</t>
  </si>
  <si>
    <t>2025/6534-III</t>
  </si>
  <si>
    <t>Арсић Нина</t>
  </si>
  <si>
    <t>2025/6535-III</t>
  </si>
  <si>
    <t>Николић Емилија</t>
  </si>
  <si>
    <t>2025/6537-III</t>
  </si>
  <si>
    <t>Стојановић Емилија</t>
  </si>
  <si>
    <t>2025/6538-III</t>
  </si>
  <si>
    <t>Аранђеловић Милош</t>
  </si>
  <si>
    <t>2025/6539-III</t>
  </si>
  <si>
    <t>Ристић Алекса</t>
  </si>
  <si>
    <t>2025/6540-III</t>
  </si>
  <si>
    <t>Николић Ивана</t>
  </si>
  <si>
    <t>2025/6543-III</t>
  </si>
  <si>
    <t>Тодоровић Емилија</t>
  </si>
  <si>
    <t>2025/6544-III</t>
  </si>
  <si>
    <t>Павловић Стефан</t>
  </si>
  <si>
    <t>2025/6549-III</t>
  </si>
  <si>
    <t>Денић Жаклина</t>
  </si>
  <si>
    <t>2025/6559-III</t>
  </si>
  <si>
    <t>Стојковић Сава</t>
  </si>
  <si>
    <t>2025/6561-III</t>
  </si>
  <si>
    <t>Булић Софија</t>
  </si>
  <si>
    <t>2025/6569-III</t>
  </si>
  <si>
    <t>Поповић Теодора</t>
  </si>
  <si>
    <t>2025/6570-III</t>
  </si>
  <si>
    <t>Милановић Јован</t>
  </si>
  <si>
    <t>2025/6573-III</t>
  </si>
  <si>
    <t>Ристић Марија</t>
  </si>
  <si>
    <t>2025/6574-III</t>
  </si>
  <si>
    <t>Петковић Бојан</t>
  </si>
  <si>
    <t>2025/6576-III</t>
  </si>
  <si>
    <t>Пешић Наталија</t>
  </si>
  <si>
    <t>2025/6577-III</t>
  </si>
  <si>
    <t>Јовановић Бојана</t>
  </si>
  <si>
    <t>2025/6578-III</t>
  </si>
  <si>
    <t>Петровић Тамара</t>
  </si>
  <si>
    <t>2025/6584-III</t>
  </si>
  <si>
    <t>Стоиљковић Александра</t>
  </si>
  <si>
    <t>2025/6588-III</t>
  </si>
  <si>
    <t>Јовановић Катарина</t>
  </si>
  <si>
    <t>2025/6597-III</t>
  </si>
  <si>
    <t>Станковић Ивана</t>
  </si>
  <si>
    <t>2025/6598-III</t>
  </si>
  <si>
    <t>Милојковић Теодора</t>
  </si>
  <si>
    <t>2025/6601-III</t>
  </si>
  <si>
    <t>Милинчић Алекса</t>
  </si>
  <si>
    <t>2025/6602-III</t>
  </si>
  <si>
    <t>Лазаревић Миња</t>
  </si>
  <si>
    <t>2025/6605-III</t>
  </si>
  <si>
    <t>Пунић Милена</t>
  </si>
  <si>
    <t>2025/6607-III</t>
  </si>
  <si>
    <t>Мијајловић Софија</t>
  </si>
  <si>
    <t>2025/6612-III</t>
  </si>
  <si>
    <t>Симић Младен Андрија</t>
  </si>
  <si>
    <t>2025/6614-III</t>
  </si>
  <si>
    <t>Коцић Емилија</t>
  </si>
  <si>
    <t>2025/6615-III</t>
  </si>
  <si>
    <t>Живковић Сања</t>
  </si>
  <si>
    <t>2025/6617-III</t>
  </si>
  <si>
    <t>Боцић Теодора</t>
  </si>
  <si>
    <t>2025/6619-III</t>
  </si>
  <si>
    <t>Науновић Луна</t>
  </si>
  <si>
    <t>2025/6628-III</t>
  </si>
  <si>
    <t>Томић Теодора</t>
  </si>
  <si>
    <t>2025/6629-III</t>
  </si>
  <si>
    <t>Томић Исидора</t>
  </si>
  <si>
    <t>2025/6632-III</t>
  </si>
  <si>
    <t>Ђорђевић Александра</t>
  </si>
  <si>
    <t>2025/6633-III</t>
  </si>
  <si>
    <t>Вуловић Радмила</t>
  </si>
  <si>
    <t>2025/6634-III</t>
  </si>
  <si>
    <t>Ташковић Урош</t>
  </si>
  <si>
    <t>2025/6635-III</t>
  </si>
  <si>
    <t>Радосављевић Дуња</t>
  </si>
  <si>
    <t>2025/6639-III</t>
  </si>
  <si>
    <t>Драгуловић Александар</t>
  </si>
  <si>
    <t>2025/6644-III</t>
  </si>
  <si>
    <t>Пајић Марко</t>
  </si>
  <si>
    <t>2025/6646-III</t>
  </si>
  <si>
    <t>Тасић Мила</t>
  </si>
  <si>
    <t>2025/6655-III</t>
  </si>
  <si>
    <t>Обрадовић Наталија</t>
  </si>
  <si>
    <t>2025/6656-III</t>
  </si>
  <si>
    <t>Миливојевић Тијана</t>
  </si>
  <si>
    <t>2025/6657-III</t>
  </si>
  <si>
    <t>Миливојевић Јована</t>
  </si>
  <si>
    <t>2025/6666-III</t>
  </si>
  <si>
    <t>Николић Сара</t>
  </si>
  <si>
    <t>2025/6679-III</t>
  </si>
  <si>
    <t>Стојковић Анђела</t>
  </si>
  <si>
    <t>2025/6682-III</t>
  </si>
  <si>
    <t>Мијатовић Кристијан</t>
  </si>
  <si>
    <t>2025/6691-III</t>
  </si>
  <si>
    <t>Јанковић Ивана</t>
  </si>
  <si>
    <t>2025/6692-III</t>
  </si>
  <si>
    <t>Раденковић Михајло</t>
  </si>
  <si>
    <t>2025/6696-III</t>
  </si>
  <si>
    <t>Мијајловић Тијана</t>
  </si>
  <si>
    <t>2025/6698-III</t>
  </si>
  <si>
    <t>Максић Мина</t>
  </si>
  <si>
    <t>2025/6704-III</t>
  </si>
  <si>
    <t>Китановић Анђела</t>
  </si>
  <si>
    <t>2025/6706-III</t>
  </si>
  <si>
    <t>Филиповић Емилија</t>
  </si>
  <si>
    <t>2025/6707-III</t>
  </si>
  <si>
    <t>Маринковић Огњен</t>
  </si>
  <si>
    <t>2025/6720-III</t>
  </si>
  <si>
    <t>Александровић Филип</t>
  </si>
  <si>
    <t>2025/6728-III</t>
  </si>
  <si>
    <t>Ћурић Теодора</t>
  </si>
  <si>
    <t>2025/6732-III</t>
  </si>
  <si>
    <t>Симић Виолета</t>
  </si>
  <si>
    <t>2025/6734-III</t>
  </si>
  <si>
    <t>Петковић Жељко</t>
  </si>
  <si>
    <t>2025/6741-III</t>
  </si>
  <si>
    <t>Волин Леа</t>
  </si>
  <si>
    <t>2025/6742-III</t>
  </si>
  <si>
    <t>Митровић Ања</t>
  </si>
  <si>
    <t>2025/6747-III</t>
  </si>
  <si>
    <t>Вељковић Милан</t>
  </si>
  <si>
    <t>2025/6750-III</t>
  </si>
  <si>
    <t>Глигоријевић Ана</t>
  </si>
  <si>
    <t>2025/6751-III</t>
  </si>
  <si>
    <t>Обрадовић Леа</t>
  </si>
  <si>
    <t>2025/6753-III</t>
  </si>
  <si>
    <t>Филимоновић Нина</t>
  </si>
  <si>
    <t>2025/6754-III</t>
  </si>
  <si>
    <t>2025/6760-III</t>
  </si>
  <si>
    <t>Антић Милица</t>
  </si>
  <si>
    <t>2025/6763-III</t>
  </si>
  <si>
    <t>Александровић Александра</t>
  </si>
  <si>
    <t>2025/6778-III</t>
  </si>
  <si>
    <t>Лазаревић Марта</t>
  </si>
  <si>
    <t>2025/6782-III</t>
  </si>
  <si>
    <t>Јоцић Јања</t>
  </si>
  <si>
    <t>2025/6786-III</t>
  </si>
  <si>
    <t>Јакшић Вања</t>
  </si>
  <si>
    <t>2025/6791-III</t>
  </si>
  <si>
    <t>Станојевић Урош</t>
  </si>
  <si>
    <t>2025/6793-III</t>
  </si>
  <si>
    <t>Богдановић Кристина</t>
  </si>
  <si>
    <t>2025/6794-III</t>
  </si>
  <si>
    <t>Николић Марта</t>
  </si>
  <si>
    <t>2025/6796-III</t>
  </si>
  <si>
    <t>Ђорђевић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</si>
</sst>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83" sqref="G83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20</v>
      </c>
      <c r="E9" s="31"/>
      <c r="F9" s="32">
        <v>10</v>
      </c>
      <c r="G9" s="31">
        <v>19</v>
      </c>
      <c r="H9" s="31"/>
      <c r="I9" s="11">
        <f t="shared" si="0"/>
        <v>49</v>
      </c>
      <c r="J9" s="39"/>
      <c r="K9" s="39"/>
      <c r="L9" s="55">
        <f t="shared" si="1"/>
        <v>49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20</v>
      </c>
      <c r="E10" s="33"/>
      <c r="F10" s="34">
        <v>10</v>
      </c>
      <c r="G10" s="33">
        <v>20</v>
      </c>
      <c r="H10" s="33"/>
      <c r="I10" s="11">
        <f t="shared" si="0"/>
        <v>50</v>
      </c>
      <c r="J10" s="40"/>
      <c r="K10" s="40"/>
      <c r="L10" s="55">
        <f t="shared" si="1"/>
        <v>50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10</v>
      </c>
      <c r="G11" s="31">
        <v>20</v>
      </c>
      <c r="H11" s="31"/>
      <c r="I11" s="11">
        <f t="shared" si="0"/>
        <v>40</v>
      </c>
      <c r="J11" s="39"/>
      <c r="K11" s="39"/>
      <c r="L11" s="55">
        <f t="shared" si="1"/>
        <v>40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10</v>
      </c>
      <c r="G12" s="31">
        <v>11</v>
      </c>
      <c r="H12" s="31"/>
      <c r="I12" s="11">
        <f t="shared" si="0"/>
        <v>31</v>
      </c>
      <c r="J12" s="39"/>
      <c r="K12" s="39"/>
      <c r="L12" s="55">
        <f t="shared" si="1"/>
        <v>31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18</v>
      </c>
      <c r="E13" s="31"/>
      <c r="F13" s="32">
        <v>10</v>
      </c>
      <c r="G13" s="31">
        <v>20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20</v>
      </c>
      <c r="E14" s="31"/>
      <c r="F14" s="32">
        <v>10</v>
      </c>
      <c r="G14" s="31">
        <v>20</v>
      </c>
      <c r="H14" s="31"/>
      <c r="I14" s="11">
        <f t="shared" si="0"/>
        <v>50</v>
      </c>
      <c r="J14" s="39"/>
      <c r="K14" s="39"/>
      <c r="L14" s="55">
        <f t="shared" si="1"/>
        <v>50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20</v>
      </c>
      <c r="E15" s="31"/>
      <c r="F15" s="32">
        <v>10</v>
      </c>
      <c r="G15" s="31">
        <v>11</v>
      </c>
      <c r="H15" s="31"/>
      <c r="I15" s="11">
        <f t="shared" si="0"/>
        <v>41</v>
      </c>
      <c r="J15" s="39"/>
      <c r="K15" s="39"/>
      <c r="L15" s="55">
        <f t="shared" si="1"/>
        <v>41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18</v>
      </c>
      <c r="E17" s="31"/>
      <c r="F17" s="32">
        <v>10</v>
      </c>
      <c r="G17" s="31">
        <v>19</v>
      </c>
      <c r="H17" s="31"/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20</v>
      </c>
      <c r="E18" s="31"/>
      <c r="F18" s="32">
        <v>8</v>
      </c>
      <c r="G18" s="31">
        <v>18</v>
      </c>
      <c r="H18" s="31"/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20</v>
      </c>
      <c r="E20" s="31"/>
      <c r="F20" s="32">
        <v>10</v>
      </c>
      <c r="G20" s="31">
        <v>17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12</v>
      </c>
      <c r="E21" s="31"/>
      <c r="F21" s="32">
        <v>10</v>
      </c>
      <c r="G21" s="31">
        <v>16</v>
      </c>
      <c r="H21" s="31"/>
      <c r="I21" s="11">
        <f t="shared" si="0"/>
        <v>38</v>
      </c>
      <c r="J21" s="39"/>
      <c r="K21" s="39"/>
      <c r="L21" s="55">
        <f t="shared" si="1"/>
        <v>38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20</v>
      </c>
      <c r="E22" s="31"/>
      <c r="F22" s="32">
        <v>10</v>
      </c>
      <c r="G22" s="31">
        <v>20</v>
      </c>
      <c r="H22" s="31"/>
      <c r="I22" s="11">
        <f t="shared" si="0"/>
        <v>50</v>
      </c>
      <c r="J22" s="39"/>
      <c r="K22" s="39"/>
      <c r="L22" s="55">
        <f t="shared" si="1"/>
        <v>50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10</v>
      </c>
      <c r="G23" s="31">
        <v>12</v>
      </c>
      <c r="H23" s="31"/>
      <c r="I23" s="11">
        <f t="shared" si="0"/>
        <v>42</v>
      </c>
      <c r="J23" s="39"/>
      <c r="K23" s="39"/>
      <c r="L23" s="55">
        <f t="shared" si="1"/>
        <v>42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20</v>
      </c>
      <c r="E24" s="31"/>
      <c r="F24" s="32">
        <v>10</v>
      </c>
      <c r="G24" s="31">
        <v>17</v>
      </c>
      <c r="H24" s="31"/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20</v>
      </c>
      <c r="E25" s="31"/>
      <c r="F25" s="32">
        <v>10</v>
      </c>
      <c r="G25" s="31">
        <v>15</v>
      </c>
      <c r="H25" s="31"/>
      <c r="I25" s="11">
        <f t="shared" si="0"/>
        <v>45</v>
      </c>
      <c r="J25" s="39"/>
      <c r="K25" s="39"/>
      <c r="L25" s="55">
        <f t="shared" si="1"/>
        <v>45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20</v>
      </c>
      <c r="E26" s="31"/>
      <c r="F26" s="32">
        <v>10</v>
      </c>
      <c r="G26" s="31">
        <v>17</v>
      </c>
      <c r="H26" s="31"/>
      <c r="I26" s="11">
        <f t="shared" si="0"/>
        <v>47</v>
      </c>
      <c r="J26" s="39"/>
      <c r="K26" s="39"/>
      <c r="L26" s="55">
        <f t="shared" si="1"/>
        <v>47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20</v>
      </c>
      <c r="E27" s="31"/>
      <c r="F27" s="32">
        <v>10</v>
      </c>
      <c r="G27" s="31">
        <v>18</v>
      </c>
      <c r="H27" s="31"/>
      <c r="I27" s="11">
        <f t="shared" si="0"/>
        <v>48</v>
      </c>
      <c r="J27" s="39"/>
      <c r="K27" s="39"/>
      <c r="L27" s="55">
        <f t="shared" si="1"/>
        <v>48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20</v>
      </c>
      <c r="E28" s="31"/>
      <c r="F28" s="32">
        <v>10</v>
      </c>
      <c r="G28" s="31">
        <v>15</v>
      </c>
      <c r="H28" s="31"/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20</v>
      </c>
      <c r="E29" s="31"/>
      <c r="F29" s="32">
        <v>10</v>
      </c>
      <c r="G29" s="31">
        <v>20</v>
      </c>
      <c r="H29" s="31"/>
      <c r="I29" s="11">
        <f t="shared" si="0"/>
        <v>50</v>
      </c>
      <c r="J29" s="39"/>
      <c r="K29" s="39"/>
      <c r="L29" s="55">
        <f t="shared" si="1"/>
        <v>50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20</v>
      </c>
      <c r="E30" s="31"/>
      <c r="F30" s="32">
        <v>10</v>
      </c>
      <c r="G30" s="31">
        <v>18</v>
      </c>
      <c r="H30" s="31"/>
      <c r="I30" s="11">
        <f t="shared" si="0"/>
        <v>48</v>
      </c>
      <c r="J30" s="39"/>
      <c r="K30" s="39"/>
      <c r="L30" s="55">
        <f t="shared" si="1"/>
        <v>48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20</v>
      </c>
      <c r="E31" s="31"/>
      <c r="F31" s="32">
        <v>10</v>
      </c>
      <c r="G31" s="31">
        <v>20</v>
      </c>
      <c r="H31" s="31"/>
      <c r="I31" s="11">
        <f t="shared" si="0"/>
        <v>50</v>
      </c>
      <c r="J31" s="39"/>
      <c r="K31" s="39"/>
      <c r="L31" s="55">
        <f t="shared" si="1"/>
        <v>50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18</v>
      </c>
      <c r="E32" s="31"/>
      <c r="F32" s="32">
        <v>10</v>
      </c>
      <c r="G32" s="31">
        <v>16</v>
      </c>
      <c r="H32" s="31"/>
      <c r="I32" s="11">
        <f t="shared" si="0"/>
        <v>44</v>
      </c>
      <c r="J32" s="39"/>
      <c r="K32" s="39"/>
      <c r="L32" s="55">
        <f t="shared" si="1"/>
        <v>44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14</v>
      </c>
      <c r="E33" s="31"/>
      <c r="F33" s="32">
        <v>10</v>
      </c>
      <c r="G33" s="31">
        <v>18</v>
      </c>
      <c r="H33" s="31"/>
      <c r="I33" s="11">
        <f t="shared" si="0"/>
        <v>42</v>
      </c>
      <c r="J33" s="39"/>
      <c r="K33" s="39"/>
      <c r="L33" s="55">
        <f t="shared" si="1"/>
        <v>42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20</v>
      </c>
      <c r="E34" s="31"/>
      <c r="F34" s="32">
        <v>10</v>
      </c>
      <c r="G34" s="31">
        <v>18</v>
      </c>
      <c r="H34" s="31"/>
      <c r="I34" s="11">
        <f t="shared" si="0"/>
        <v>48</v>
      </c>
      <c r="J34" s="39"/>
      <c r="K34" s="39"/>
      <c r="L34" s="55">
        <f t="shared" si="1"/>
        <v>48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20</v>
      </c>
      <c r="E35" s="31"/>
      <c r="F35" s="32">
        <v>10</v>
      </c>
      <c r="G35" s="31">
        <v>19</v>
      </c>
      <c r="H35" s="31"/>
      <c r="I35" s="11">
        <f t="shared" si="0"/>
        <v>49</v>
      </c>
      <c r="J35" s="39"/>
      <c r="K35" s="39"/>
      <c r="L35" s="55">
        <f t="shared" si="1"/>
        <v>49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20</v>
      </c>
      <c r="E36" s="31"/>
      <c r="F36" s="32">
        <v>10</v>
      </c>
      <c r="G36" s="31">
        <v>20</v>
      </c>
      <c r="H36" s="31"/>
      <c r="I36" s="11">
        <f t="shared" si="0"/>
        <v>50</v>
      </c>
      <c r="J36" s="39"/>
      <c r="K36" s="39"/>
      <c r="L36" s="55">
        <f t="shared" si="1"/>
        <v>50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20</v>
      </c>
      <c r="E37" s="31"/>
      <c r="F37" s="32">
        <v>10</v>
      </c>
      <c r="G37" s="31">
        <v>15</v>
      </c>
      <c r="H37" s="31"/>
      <c r="I37" s="11">
        <f t="shared" si="0"/>
        <v>45</v>
      </c>
      <c r="J37" s="39"/>
      <c r="K37" s="39"/>
      <c r="L37" s="55">
        <f t="shared" si="1"/>
        <v>45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20</v>
      </c>
      <c r="E38" s="31"/>
      <c r="F38" s="32">
        <v>10</v>
      </c>
      <c r="G38" s="31">
        <v>20</v>
      </c>
      <c r="H38" s="31"/>
      <c r="I38" s="11">
        <f t="shared" si="0"/>
        <v>50</v>
      </c>
      <c r="J38" s="39"/>
      <c r="K38" s="39"/>
      <c r="L38" s="55">
        <f t="shared" si="1"/>
        <v>50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20</v>
      </c>
      <c r="E39" s="31"/>
      <c r="F39" s="32">
        <v>10</v>
      </c>
      <c r="G39" s="31">
        <v>15</v>
      </c>
      <c r="H39" s="31"/>
      <c r="I39" s="11">
        <f t="shared" si="0"/>
        <v>45</v>
      </c>
      <c r="J39" s="39"/>
      <c r="K39" s="39"/>
      <c r="L39" s="55">
        <f t="shared" si="1"/>
        <v>45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20</v>
      </c>
      <c r="E40" s="31"/>
      <c r="F40" s="32">
        <v>10</v>
      </c>
      <c r="G40" s="31">
        <v>18</v>
      </c>
      <c r="H40" s="31"/>
      <c r="I40" s="11">
        <f t="shared" si="0"/>
        <v>48</v>
      </c>
      <c r="J40" s="39"/>
      <c r="K40" s="39"/>
      <c r="L40" s="55">
        <f t="shared" si="1"/>
        <v>48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20</v>
      </c>
      <c r="E41" s="31"/>
      <c r="F41" s="32">
        <v>10</v>
      </c>
      <c r="G41" s="31">
        <v>18</v>
      </c>
      <c r="H41" s="31"/>
      <c r="I41" s="11">
        <f t="shared" si="0"/>
        <v>48</v>
      </c>
      <c r="J41" s="39"/>
      <c r="K41" s="39"/>
      <c r="L41" s="55">
        <f t="shared" si="1"/>
        <v>48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20</v>
      </c>
      <c r="E42" s="31"/>
      <c r="F42" s="32">
        <v>10</v>
      </c>
      <c r="G42" s="31">
        <v>19</v>
      </c>
      <c r="H42" s="31"/>
      <c r="I42" s="11">
        <f t="shared" si="0"/>
        <v>49</v>
      </c>
      <c r="J42" s="39"/>
      <c r="K42" s="39"/>
      <c r="L42" s="55">
        <f t="shared" si="1"/>
        <v>49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20</v>
      </c>
      <c r="E43" s="31"/>
      <c r="F43" s="32">
        <v>10</v>
      </c>
      <c r="G43" s="31">
        <v>20</v>
      </c>
      <c r="H43" s="31"/>
      <c r="I43" s="11">
        <f t="shared" si="0"/>
        <v>50</v>
      </c>
      <c r="J43" s="39"/>
      <c r="K43" s="39"/>
      <c r="L43" s="55">
        <f t="shared" si="1"/>
        <v>50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20</v>
      </c>
      <c r="E44" s="31"/>
      <c r="F44" s="32">
        <v>10</v>
      </c>
      <c r="G44" s="31">
        <v>20</v>
      </c>
      <c r="H44" s="31"/>
      <c r="I44" s="11">
        <f t="shared" si="0"/>
        <v>50</v>
      </c>
      <c r="J44" s="39"/>
      <c r="K44" s="39"/>
      <c r="L44" s="55">
        <f t="shared" si="1"/>
        <v>50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20</v>
      </c>
      <c r="E45" s="31"/>
      <c r="F45" s="32">
        <v>10</v>
      </c>
      <c r="G45" s="31">
        <v>15</v>
      </c>
      <c r="H45" s="31"/>
      <c r="I45" s="11">
        <f t="shared" si="0"/>
        <v>45</v>
      </c>
      <c r="J45" s="39"/>
      <c r="K45" s="39"/>
      <c r="L45" s="55">
        <f t="shared" si="1"/>
        <v>45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20</v>
      </c>
      <c r="E47" s="31"/>
      <c r="F47" s="32">
        <v>10</v>
      </c>
      <c r="G47" s="31">
        <v>20</v>
      </c>
      <c r="H47" s="31"/>
      <c r="I47" s="11">
        <f t="shared" si="0"/>
        <v>50</v>
      </c>
      <c r="J47" s="39"/>
      <c r="K47" s="39"/>
      <c r="L47" s="55">
        <f t="shared" si="1"/>
        <v>50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20</v>
      </c>
      <c r="E48" s="31"/>
      <c r="F48" s="32">
        <v>10</v>
      </c>
      <c r="G48" s="31">
        <v>18</v>
      </c>
      <c r="H48" s="31"/>
      <c r="I48" s="11">
        <f t="shared" si="0"/>
        <v>48</v>
      </c>
      <c r="J48" s="39"/>
      <c r="K48" s="39"/>
      <c r="L48" s="55">
        <f t="shared" si="1"/>
        <v>48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18</v>
      </c>
      <c r="E49" s="31"/>
      <c r="F49" s="32">
        <v>4</v>
      </c>
      <c r="G49" s="31">
        <v>14</v>
      </c>
      <c r="H49" s="31"/>
      <c r="I49" s="11">
        <f t="shared" si="0"/>
        <v>36</v>
      </c>
      <c r="J49" s="39"/>
      <c r="K49" s="39"/>
      <c r="L49" s="55">
        <f t="shared" si="1"/>
        <v>36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14</v>
      </c>
      <c r="E50" s="31"/>
      <c r="F50" s="32">
        <v>10</v>
      </c>
      <c r="G50" s="31">
        <v>17</v>
      </c>
      <c r="H50" s="31"/>
      <c r="I50" s="11">
        <f t="shared" si="0"/>
        <v>41</v>
      </c>
      <c r="J50" s="39"/>
      <c r="K50" s="39"/>
      <c r="L50" s="55">
        <f t="shared" si="1"/>
        <v>41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20</v>
      </c>
      <c r="E51" s="31"/>
      <c r="F51" s="32">
        <v>10</v>
      </c>
      <c r="G51" s="31">
        <v>16</v>
      </c>
      <c r="H51" s="31"/>
      <c r="I51" s="11">
        <f t="shared" si="0"/>
        <v>46</v>
      </c>
      <c r="J51" s="39"/>
      <c r="K51" s="39"/>
      <c r="L51" s="55">
        <f t="shared" si="1"/>
        <v>46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20</v>
      </c>
      <c r="E52" s="31"/>
      <c r="F52" s="32">
        <v>10</v>
      </c>
      <c r="G52" s="31">
        <v>20</v>
      </c>
      <c r="H52" s="31"/>
      <c r="I52" s="11">
        <f t="shared" si="0"/>
        <v>50</v>
      </c>
      <c r="J52" s="39"/>
      <c r="K52" s="39"/>
      <c r="L52" s="55">
        <f t="shared" si="1"/>
        <v>50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20</v>
      </c>
      <c r="E53" s="31"/>
      <c r="F53" s="32">
        <v>10</v>
      </c>
      <c r="G53" s="31">
        <v>17</v>
      </c>
      <c r="H53" s="31"/>
      <c r="I53" s="11">
        <f t="shared" si="0"/>
        <v>47</v>
      </c>
      <c r="J53" s="39"/>
      <c r="K53" s="39"/>
      <c r="L53" s="55">
        <f t="shared" si="1"/>
        <v>47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18</v>
      </c>
      <c r="E54" s="31"/>
      <c r="F54" s="32">
        <v>10</v>
      </c>
      <c r="G54" s="31">
        <v>14</v>
      </c>
      <c r="H54" s="31"/>
      <c r="I54" s="11">
        <f t="shared" si="0"/>
        <v>42</v>
      </c>
      <c r="J54" s="39"/>
      <c r="K54" s="39"/>
      <c r="L54" s="55">
        <f t="shared" si="1"/>
        <v>42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20</v>
      </c>
      <c r="E55" s="31"/>
      <c r="F55" s="32">
        <v>10</v>
      </c>
      <c r="G55" s="31">
        <v>20</v>
      </c>
      <c r="H55" s="31"/>
      <c r="I55" s="11">
        <f t="shared" si="0"/>
        <v>50</v>
      </c>
      <c r="J55" s="39"/>
      <c r="K55" s="39"/>
      <c r="L55" s="55">
        <f t="shared" si="1"/>
        <v>50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20</v>
      </c>
      <c r="E56" s="31"/>
      <c r="F56" s="32">
        <v>10</v>
      </c>
      <c r="G56" s="31">
        <v>14</v>
      </c>
      <c r="H56" s="31"/>
      <c r="I56" s="11">
        <f t="shared" si="0"/>
        <v>44</v>
      </c>
      <c r="J56" s="39"/>
      <c r="K56" s="39"/>
      <c r="L56" s="55">
        <f t="shared" si="1"/>
        <v>44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20</v>
      </c>
      <c r="E57" s="31"/>
      <c r="F57" s="32">
        <v>10</v>
      </c>
      <c r="G57" s="31">
        <v>18</v>
      </c>
      <c r="H57" s="31"/>
      <c r="I57" s="11">
        <f t="shared" si="0"/>
        <v>48</v>
      </c>
      <c r="J57" s="39"/>
      <c r="K57" s="39"/>
      <c r="L57" s="55">
        <f t="shared" si="1"/>
        <v>48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18</v>
      </c>
      <c r="E58" s="31"/>
      <c r="F58" s="32">
        <v>10</v>
      </c>
      <c r="G58" s="31">
        <v>11</v>
      </c>
      <c r="H58" s="31"/>
      <c r="I58" s="11">
        <f t="shared" si="0"/>
        <v>39</v>
      </c>
      <c r="J58" s="39"/>
      <c r="K58" s="39"/>
      <c r="L58" s="55">
        <f t="shared" si="1"/>
        <v>39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20</v>
      </c>
      <c r="E59" s="31"/>
      <c r="F59" s="32">
        <v>10</v>
      </c>
      <c r="G59" s="31">
        <v>19</v>
      </c>
      <c r="H59" s="31"/>
      <c r="I59" s="11">
        <f t="shared" si="0"/>
        <v>49</v>
      </c>
      <c r="J59" s="39"/>
      <c r="K59" s="39"/>
      <c r="L59" s="55">
        <f t="shared" si="1"/>
        <v>49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20</v>
      </c>
      <c r="E60" s="31"/>
      <c r="F60" s="32">
        <v>10</v>
      </c>
      <c r="G60" s="31">
        <v>20</v>
      </c>
      <c r="H60" s="31"/>
      <c r="I60" s="11">
        <f t="shared" si="0"/>
        <v>50</v>
      </c>
      <c r="J60" s="39"/>
      <c r="K60" s="39"/>
      <c r="L60" s="55">
        <f t="shared" si="1"/>
        <v>50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20</v>
      </c>
      <c r="E61" s="31"/>
      <c r="F61" s="32">
        <v>10</v>
      </c>
      <c r="G61" s="31">
        <v>17</v>
      </c>
      <c r="H61" s="31"/>
      <c r="I61" s="11">
        <f t="shared" si="0"/>
        <v>47</v>
      </c>
      <c r="J61" s="39"/>
      <c r="K61" s="39"/>
      <c r="L61" s="55">
        <f t="shared" si="1"/>
        <v>47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20</v>
      </c>
      <c r="E62" s="31"/>
      <c r="F62" s="32">
        <v>10</v>
      </c>
      <c r="G62" s="31">
        <v>19</v>
      </c>
      <c r="H62" s="31"/>
      <c r="I62" s="11">
        <f t="shared" si="0"/>
        <v>49</v>
      </c>
      <c r="J62" s="39"/>
      <c r="K62" s="39"/>
      <c r="L62" s="55">
        <f t="shared" si="1"/>
        <v>49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20</v>
      </c>
      <c r="E63" s="31"/>
      <c r="F63" s="32">
        <v>10</v>
      </c>
      <c r="G63" s="31">
        <v>19</v>
      </c>
      <c r="H63" s="31"/>
      <c r="I63" s="11">
        <f t="shared" si="0"/>
        <v>49</v>
      </c>
      <c r="J63" s="39"/>
      <c r="K63" s="39"/>
      <c r="L63" s="55">
        <f t="shared" si="1"/>
        <v>49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20</v>
      </c>
      <c r="E64" s="31"/>
      <c r="F64" s="32">
        <v>10</v>
      </c>
      <c r="G64" s="31">
        <v>14</v>
      </c>
      <c r="H64" s="31"/>
      <c r="I64" s="11">
        <f t="shared" si="0"/>
        <v>44</v>
      </c>
      <c r="J64" s="39"/>
      <c r="K64" s="39"/>
      <c r="L64" s="55">
        <f t="shared" si="1"/>
        <v>44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20</v>
      </c>
      <c r="E65" s="31"/>
      <c r="F65" s="32">
        <v>10</v>
      </c>
      <c r="G65" s="31">
        <v>10</v>
      </c>
      <c r="H65" s="31"/>
      <c r="I65" s="11">
        <f t="shared" si="0"/>
        <v>40</v>
      </c>
      <c r="J65" s="39"/>
      <c r="K65" s="39"/>
      <c r="L65" s="55">
        <f t="shared" si="1"/>
        <v>40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20</v>
      </c>
      <c r="E66" s="31"/>
      <c r="F66" s="32">
        <v>10</v>
      </c>
      <c r="G66" s="31">
        <v>15</v>
      </c>
      <c r="H66" s="31"/>
      <c r="I66" s="11">
        <f t="shared" si="0"/>
        <v>45</v>
      </c>
      <c r="J66" s="39"/>
      <c r="K66" s="39"/>
      <c r="L66" s="55">
        <f t="shared" si="1"/>
        <v>45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18</v>
      </c>
      <c r="E67" s="31"/>
      <c r="F67" s="32">
        <v>10</v>
      </c>
      <c r="G67" s="31">
        <v>6</v>
      </c>
      <c r="H67" s="31"/>
      <c r="I67" s="11">
        <f t="shared" si="0"/>
        <v>34</v>
      </c>
      <c r="J67" s="39"/>
      <c r="K67" s="39"/>
      <c r="L67" s="55">
        <f t="shared" si="1"/>
        <v>34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20</v>
      </c>
      <c r="E68" s="31"/>
      <c r="F68" s="32">
        <v>10</v>
      </c>
      <c r="G68" s="31">
        <v>10</v>
      </c>
      <c r="H68" s="31"/>
      <c r="I68" s="11">
        <f t="shared" si="0"/>
        <v>40</v>
      </c>
      <c r="J68" s="39"/>
      <c r="K68" s="39"/>
      <c r="L68" s="55">
        <f t="shared" si="1"/>
        <v>40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20</v>
      </c>
      <c r="E69" s="31"/>
      <c r="F69" s="32">
        <v>8</v>
      </c>
      <c r="G69" s="31">
        <v>19</v>
      </c>
      <c r="H69" s="31"/>
      <c r="I69" s="11">
        <f t="shared" si="0"/>
        <v>47</v>
      </c>
      <c r="J69" s="39"/>
      <c r="K69" s="39"/>
      <c r="L69" s="55">
        <f t="shared" si="1"/>
        <v>47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18</v>
      </c>
      <c r="E70" s="31"/>
      <c r="F70" s="32">
        <v>10</v>
      </c>
      <c r="G70" s="31">
        <v>14</v>
      </c>
      <c r="H70" s="31"/>
      <c r="I70" s="11">
        <f t="shared" si="0"/>
        <v>42</v>
      </c>
      <c r="J70" s="39"/>
      <c r="K70" s="39"/>
      <c r="L70" s="55">
        <f t="shared" si="1"/>
        <v>42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14</v>
      </c>
      <c r="E71" s="31"/>
      <c r="F71" s="32"/>
      <c r="G71" s="31"/>
      <c r="H71" s="31"/>
      <c r="I71" s="11">
        <f t="shared" si="0"/>
        <v>14</v>
      </c>
      <c r="J71" s="39"/>
      <c r="K71" s="39"/>
      <c r="L71" s="55">
        <f t="shared" si="1"/>
        <v>14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20</v>
      </c>
      <c r="E72" s="31"/>
      <c r="F72" s="32">
        <v>10</v>
      </c>
      <c r="G72" s="31">
        <v>12</v>
      </c>
      <c r="H72" s="31"/>
      <c r="I72" s="11">
        <f t="shared" ref="I72:I135" si="4">SUM(D72:H72)</f>
        <v>42</v>
      </c>
      <c r="J72" s="39"/>
      <c r="K72" s="39"/>
      <c r="L72" s="55">
        <f t="shared" ref="L72:L135" si="5">SUM(I72,J72,K72)</f>
        <v>42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20</v>
      </c>
      <c r="E73" s="31"/>
      <c r="F73" s="32">
        <v>5</v>
      </c>
      <c r="G73" s="31">
        <v>16</v>
      </c>
      <c r="H73" s="31"/>
      <c r="I73" s="11">
        <f t="shared" si="4"/>
        <v>41</v>
      </c>
      <c r="J73" s="39"/>
      <c r="K73" s="39"/>
      <c r="L73" s="55">
        <f t="shared" si="5"/>
        <v>41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29</v>
      </c>
      <c r="D74" s="31">
        <v>20</v>
      </c>
      <c r="E74" s="31"/>
      <c r="F74" s="32">
        <v>10</v>
      </c>
      <c r="G74" s="31">
        <v>15</v>
      </c>
      <c r="H74" s="31"/>
      <c r="I74" s="11">
        <f t="shared" si="4"/>
        <v>45</v>
      </c>
      <c r="J74" s="39"/>
      <c r="K74" s="39"/>
      <c r="L74" s="55">
        <f t="shared" si="5"/>
        <v>45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158</v>
      </c>
      <c r="D75" s="31">
        <v>20</v>
      </c>
      <c r="E75" s="31"/>
      <c r="F75" s="32">
        <v>10</v>
      </c>
      <c r="G75" s="31">
        <v>20</v>
      </c>
      <c r="H75" s="31"/>
      <c r="I75" s="11">
        <f t="shared" si="4"/>
        <v>50</v>
      </c>
      <c r="J75" s="39"/>
      <c r="K75" s="39"/>
      <c r="L75" s="55">
        <f t="shared" si="5"/>
        <v>50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159</v>
      </c>
      <c r="C76" s="68" t="s">
        <v>160</v>
      </c>
      <c r="D76" s="31">
        <v>14</v>
      </c>
      <c r="E76" s="31"/>
      <c r="F76" s="32">
        <v>10</v>
      </c>
      <c r="G76" s="31">
        <v>17</v>
      </c>
      <c r="H76" s="31"/>
      <c r="I76" s="11">
        <f t="shared" si="4"/>
        <v>41</v>
      </c>
      <c r="J76" s="39"/>
      <c r="K76" s="39"/>
      <c r="L76" s="55">
        <f t="shared" si="5"/>
        <v>41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161</v>
      </c>
      <c r="C77" s="68" t="s">
        <v>162</v>
      </c>
      <c r="D77" s="31">
        <v>12</v>
      </c>
      <c r="E77" s="31"/>
      <c r="F77" s="32"/>
      <c r="G77" s="31">
        <v>9</v>
      </c>
      <c r="H77" s="31"/>
      <c r="I77" s="11">
        <f t="shared" si="4"/>
        <v>21</v>
      </c>
      <c r="J77" s="39"/>
      <c r="K77" s="39"/>
      <c r="L77" s="55">
        <f t="shared" si="5"/>
        <v>21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163</v>
      </c>
      <c r="C78" s="68" t="s">
        <v>164</v>
      </c>
      <c r="D78" s="31">
        <v>20</v>
      </c>
      <c r="E78" s="31"/>
      <c r="F78" s="32">
        <v>10</v>
      </c>
      <c r="G78" s="31">
        <v>18</v>
      </c>
      <c r="H78" s="31"/>
      <c r="I78" s="11">
        <f t="shared" si="4"/>
        <v>48</v>
      </c>
      <c r="J78" s="39"/>
      <c r="K78" s="39"/>
      <c r="L78" s="55">
        <f t="shared" si="5"/>
        <v>48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165</v>
      </c>
      <c r="C79" s="68" t="s">
        <v>166</v>
      </c>
      <c r="D79" s="31">
        <v>20</v>
      </c>
      <c r="E79" s="31"/>
      <c r="F79" s="32">
        <v>10</v>
      </c>
      <c r="G79" s="31">
        <v>19</v>
      </c>
      <c r="H79" s="31"/>
      <c r="I79" s="11">
        <f t="shared" si="4"/>
        <v>49</v>
      </c>
      <c r="J79" s="39"/>
      <c r="K79" s="39"/>
      <c r="L79" s="55">
        <f t="shared" si="5"/>
        <v>49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167</v>
      </c>
      <c r="C80" s="68" t="s">
        <v>168</v>
      </c>
      <c r="D80" s="31">
        <v>20</v>
      </c>
      <c r="E80" s="31"/>
      <c r="F80" s="32">
        <v>10</v>
      </c>
      <c r="G80" s="31">
        <v>17</v>
      </c>
      <c r="H80" s="31"/>
      <c r="I80" s="11">
        <f t="shared" si="4"/>
        <v>47</v>
      </c>
      <c r="J80" s="39"/>
      <c r="K80" s="39"/>
      <c r="L80" s="55">
        <f t="shared" si="5"/>
        <v>47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169</v>
      </c>
      <c r="C81" s="68" t="s">
        <v>170</v>
      </c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171</v>
      </c>
      <c r="C82" s="68" t="s">
        <v>172</v>
      </c>
      <c r="D82" s="31">
        <v>20</v>
      </c>
      <c r="E82" s="31"/>
      <c r="F82" s="32">
        <v>10</v>
      </c>
      <c r="G82" s="31">
        <v>16</v>
      </c>
      <c r="H82" s="31"/>
      <c r="I82" s="11">
        <f t="shared" si="4"/>
        <v>46</v>
      </c>
      <c r="J82" s="39"/>
      <c r="K82" s="39"/>
      <c r="L82" s="55">
        <f t="shared" si="5"/>
        <v>46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173</v>
      </c>
      <c r="C83" s="68" t="s">
        <v>174</v>
      </c>
      <c r="D83" s="31">
        <v>20</v>
      </c>
      <c r="E83" s="31"/>
      <c r="F83" s="32">
        <v>10</v>
      </c>
      <c r="G83" s="31">
        <v>20</v>
      </c>
      <c r="H83" s="31"/>
      <c r="I83" s="11">
        <f t="shared" si="4"/>
        <v>50</v>
      </c>
      <c r="J83" s="39"/>
      <c r="K83" s="39"/>
      <c r="L83" s="55">
        <f t="shared" si="5"/>
        <v>50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JUGINUS</cp:lastModifiedBy>
  <cp:lastPrinted>2013-06-04T07:15:43Z</cp:lastPrinted>
  <dcterms:created xsi:type="dcterms:W3CDTF">2012-05-10T08:39:06Z</dcterms:created>
  <dcterms:modified xsi:type="dcterms:W3CDTF">2026-01-21T21:35:52Z</dcterms:modified>
</cp:coreProperties>
</file>