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560" yWindow="90" windowWidth="14505" windowHeight="1224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I16"/>
  <c r="I17"/>
  <c r="L17" s="1"/>
  <c r="I18"/>
  <c r="L18" s="1"/>
  <c r="I19"/>
  <c r="L19" s="1"/>
  <c r="N19" s="1"/>
  <c r="I20"/>
  <c r="L20" s="1"/>
  <c r="N20" s="1"/>
  <c r="L21"/>
  <c r="N21" s="1"/>
  <c r="I22"/>
  <c r="L22" s="1"/>
  <c r="N22" s="1"/>
  <c r="I23"/>
  <c r="L23" s="1"/>
  <c r="N23" s="1"/>
  <c r="I24"/>
  <c r="L24" s="1"/>
  <c r="I25"/>
  <c r="L26"/>
  <c r="N26" s="1"/>
  <c r="I27"/>
  <c r="I28"/>
  <c r="L28" s="1"/>
  <c r="N28" s="1"/>
  <c r="I29"/>
  <c r="L29" s="1"/>
  <c r="I30"/>
  <c r="L30" s="1"/>
  <c r="N30" s="1"/>
  <c r="I31"/>
  <c r="L32"/>
  <c r="N32" s="1"/>
  <c r="I33"/>
  <c r="L33" s="1"/>
  <c r="I34"/>
  <c r="L34" s="1"/>
  <c r="N34" s="1"/>
  <c r="I35"/>
  <c r="L35" s="1"/>
  <c r="I36"/>
  <c r="L36" s="1"/>
  <c r="N36" s="1"/>
  <c r="I37"/>
  <c r="L37" s="1"/>
  <c r="I38"/>
  <c r="L38" s="1"/>
  <c r="N38" s="1"/>
  <c r="I39"/>
  <c r="L39" s="1"/>
  <c r="I40"/>
  <c r="L40" s="1"/>
  <c r="N40" s="1"/>
  <c r="I41"/>
  <c r="L41" s="1"/>
  <c r="I42"/>
  <c r="L42" s="1"/>
  <c r="N42" s="1"/>
  <c r="I43"/>
  <c r="L43" s="1"/>
  <c r="I44"/>
  <c r="L44" s="1"/>
  <c r="N44" s="1"/>
  <c r="I45"/>
  <c r="L45" s="1"/>
  <c r="L46"/>
  <c r="N46" s="1"/>
  <c r="I47"/>
  <c r="L47" s="1"/>
  <c r="L48"/>
  <c r="N48" s="1"/>
  <c r="I49"/>
  <c r="L49" s="1"/>
  <c r="I50"/>
  <c r="L50" s="1"/>
  <c r="N50" s="1"/>
  <c r="I51"/>
  <c r="L51" s="1"/>
  <c r="N52"/>
  <c r="I53"/>
  <c r="L53" s="1"/>
  <c r="I54"/>
  <c r="L54" s="1"/>
  <c r="N54" s="1"/>
  <c r="I55"/>
  <c r="L55" s="1"/>
  <c r="I56"/>
  <c r="L56" s="1"/>
  <c r="N56" s="1"/>
  <c r="I57"/>
  <c r="L57" s="1"/>
  <c r="I58"/>
  <c r="L58" s="1"/>
  <c r="N58" s="1"/>
  <c r="I59"/>
  <c r="L59" s="1"/>
  <c r="I60"/>
  <c r="L60" s="1"/>
  <c r="N60" s="1"/>
  <c r="I61"/>
  <c r="L61" s="1"/>
  <c r="I62"/>
  <c r="L62" s="1"/>
  <c r="N62" s="1"/>
  <c r="I63"/>
  <c r="L63" s="1"/>
  <c r="I64"/>
  <c r="L64" s="1"/>
  <c r="N64" s="1"/>
  <c r="I65"/>
  <c r="I66"/>
  <c r="L66" s="1"/>
  <c r="N66" s="1"/>
  <c r="I67"/>
  <c r="L67" s="1"/>
  <c r="I68"/>
  <c r="L68" s="1"/>
  <c r="N68" s="1"/>
  <c r="I69"/>
  <c r="I70"/>
  <c r="L70" s="1"/>
  <c r="N70" s="1"/>
  <c r="I71"/>
  <c r="I72"/>
  <c r="L72" s="1"/>
  <c r="N72" s="1"/>
  <c r="I73"/>
  <c r="L73" s="1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31"/>
  <c r="L65"/>
  <c r="L69"/>
  <c r="L71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<sst xmlns="http://schemas.openxmlformats.org/spreadsheetml/2006/main" count="156" uniqueCount="155">
  <si>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</si>
  <si>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</si>
  <si>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</si>
  <si>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</si>
  <si>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</si>
  <si>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</si>
  <si>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</si>
  <si>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</si>
  <si>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</si>
  <si>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</si>
  <si>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</si>
  <si>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</si>
  <si>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</si>
  <si>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</si>
  <si>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</si>
  <si>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</si>
  <si>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</si>
  <si>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</si>
  <si>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</si>
  <si>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2025/2026</t>
  </si>
  <si>
    <r>
      <t xml:space="preserve">Легенда: </t>
    </r>
    <r>
      <rPr>
        <sz val="11"/>
        <color indexed="8"/>
        <rFont val="Cambria"/>
        <family val="1"/>
      </rPr>
      <t xml:space="preserve">Црвене ћелије колоне "Укупно предиспитних поена" означавају да студент нема услов да изађе на испит </t>
    </r>
  </si>
  <si>
    <t>19МР3525 Савремене радиолошке методе</t>
  </si>
  <si>
    <t>2022/5540-III</t>
  </si>
  <si>
    <t>Петронијевић Анђела</t>
  </si>
  <si>
    <t>2022/5694-III</t>
  </si>
  <si>
    <t>Кишпрдилов Иван</t>
  </si>
  <si>
    <t>2022/5711-III</t>
  </si>
  <si>
    <t>Стојановић Лука</t>
  </si>
  <si>
    <t>2023/5855-III</t>
  </si>
  <si>
    <t>Стојановић Алекса</t>
  </si>
  <si>
    <t>2023/5856-III</t>
  </si>
  <si>
    <t>Петковић Кристина</t>
  </si>
  <si>
    <t>2023/5862-III</t>
  </si>
  <si>
    <t>Стајић Даница</t>
  </si>
  <si>
    <t>2023/5866-III</t>
  </si>
  <si>
    <t>Јовановић Вељко</t>
  </si>
  <si>
    <t>2023/5881-III</t>
  </si>
  <si>
    <t>Сарић Милена</t>
  </si>
  <si>
    <t>2023/5882-III</t>
  </si>
  <si>
    <t>Здравковић Милица</t>
  </si>
  <si>
    <t>2023/5884-III</t>
  </si>
  <si>
    <t>Москић Јована</t>
  </si>
  <si>
    <t>2023/5887-III</t>
  </si>
  <si>
    <t>Радисављевић Филип</t>
  </si>
  <si>
    <t>2023/5889-III</t>
  </si>
  <si>
    <t>Андрејевић Ивана</t>
  </si>
  <si>
    <t>2023/5891-III</t>
  </si>
  <si>
    <t>Милошевић Александар</t>
  </si>
  <si>
    <t>2023/5896-III</t>
  </si>
  <si>
    <t>Грдановић Анђела</t>
  </si>
  <si>
    <t>2023/5897-III</t>
  </si>
  <si>
    <t>Митић Јован</t>
  </si>
  <si>
    <t>2023/5901-III</t>
  </si>
  <si>
    <t>Деспотовић Богдан</t>
  </si>
  <si>
    <t>2023/5902-III</t>
  </si>
  <si>
    <t>Милановић Кристина</t>
  </si>
  <si>
    <t>2023/5912-III</t>
  </si>
  <si>
    <t>Јанцић Кристина</t>
  </si>
  <si>
    <t>2023/5923-III</t>
  </si>
  <si>
    <t>Радојичић Сара</t>
  </si>
  <si>
    <t>2023/5929-III</t>
  </si>
  <si>
    <t>Јовановић Анастасија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</si>
  <si>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</si>
  <si>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</si>
  <si>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</si>
  <si>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</si>
  <si>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</si>
  <si>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</si>
  <si>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2023/5943-III</t>
  </si>
  <si>
    <t>Добрић Нађа</t>
  </si>
  <si>
    <t>2023/5944-III</t>
  </si>
  <si>
    <t>Добрић Марта</t>
  </si>
  <si>
    <t>2023/5947-III</t>
  </si>
  <si>
    <t>Ђорђевић Александра</t>
  </si>
  <si>
    <t>2023/5953-III</t>
  </si>
  <si>
    <t>Богдановић Марина</t>
  </si>
  <si>
    <t>2023/5954-III</t>
  </si>
  <si>
    <t>Ненадовић Андријана</t>
  </si>
  <si>
    <t>2023/5957-III</t>
  </si>
  <si>
    <t>Павловић Мина</t>
  </si>
  <si>
    <t>2023/5958-III</t>
  </si>
  <si>
    <t>Перић Александра</t>
  </si>
  <si>
    <t>2023/5961-III</t>
  </si>
  <si>
    <t>Трајковић Тамара</t>
  </si>
  <si>
    <t>2023/5968-III</t>
  </si>
  <si>
    <t>Таврић Теодора</t>
  </si>
  <si>
    <t>2023/5970-III</t>
  </si>
  <si>
    <t>Бојовић Теодора</t>
  </si>
  <si>
    <t>2023/5982-III</t>
  </si>
  <si>
    <t>Удовичић Бојана</t>
  </si>
  <si>
    <t>2023/5985-III</t>
  </si>
  <si>
    <t>Кркић Милица</t>
  </si>
  <si>
    <t>2023/5993-III</t>
  </si>
  <si>
    <t>Милутиновић Милица</t>
  </si>
  <si>
    <t>2023/5996-III</t>
  </si>
  <si>
    <t>Владић Теодора</t>
  </si>
  <si>
    <t>2023/5997-III</t>
  </si>
  <si>
    <t>Никодијевић Јована</t>
  </si>
  <si>
    <t>2023/6008-III</t>
  </si>
  <si>
    <t>Томић Димитрије</t>
  </si>
  <si>
    <t>2023/6014-III</t>
  </si>
  <si>
    <t>Ђерговић Марија</t>
  </si>
  <si>
    <t>2023/6017-III</t>
  </si>
  <si>
    <t>Спасић Кристина</t>
  </si>
  <si>
    <t>2023/6018-III</t>
  </si>
  <si>
    <t>Коцић Јелена</t>
  </si>
  <si>
    <t>2023/6024-III</t>
  </si>
  <si>
    <t>Станојловић Анђела</t>
  </si>
  <si>
    <t>2023/6025-III</t>
  </si>
  <si>
    <t>Вукојичић Ивана</t>
  </si>
  <si>
    <t>2023/6037-III</t>
  </si>
  <si>
    <t>Матковић Коста</t>
  </si>
  <si>
    <t>2023/6043-III</t>
  </si>
  <si>
    <t>Милојевић Никола</t>
  </si>
  <si>
    <t>2023/6047-III</t>
  </si>
  <si>
    <t>Џунић Луна</t>
  </si>
  <si>
    <t>2023/6050-III</t>
  </si>
  <si>
    <t>Трајковић Анастасија</t>
  </si>
  <si>
    <t>2023/6057-III</t>
  </si>
  <si>
    <t>Вучићевић Катарина</t>
  </si>
  <si>
    <t>2023/6075-III</t>
  </si>
  <si>
    <t>Делић Илија</t>
  </si>
  <si>
    <t>2023/6078-III</t>
  </si>
  <si>
    <t>Лончар Милица</t>
  </si>
  <si>
    <t>2023/6082-III</t>
  </si>
  <si>
    <t>Стојковић Тамара</t>
  </si>
  <si>
    <t>2023/6083-III</t>
  </si>
  <si>
    <t>Крстић Милица</t>
  </si>
  <si>
    <t>2023/6084-III</t>
  </si>
  <si>
    <t>Максимовић Милан</t>
  </si>
  <si>
    <t>2023/6088-III</t>
  </si>
  <si>
    <t>Петровић Стефанија</t>
  </si>
  <si>
    <t>2023/6089-III</t>
  </si>
  <si>
    <t>Јочић Јована</t>
  </si>
  <si>
    <t>2023/6094-III</t>
  </si>
  <si>
    <t>Миладиновић Николија</t>
  </si>
  <si>
    <t>2023/6095-III</t>
  </si>
  <si>
    <t>Ђурић Мануел</t>
  </si>
  <si>
    <t>2023/6099-III</t>
  </si>
  <si>
    <t>Петровић Ивона</t>
  </si>
  <si>
    <t>2023/6101-III</t>
  </si>
  <si>
    <t>Војводић Јелена</t>
  </si>
  <si>
    <t>2023/6121-III</t>
  </si>
  <si>
    <t>Ђорђевић Сара</t>
  </si>
  <si>
    <t>2023/6122-III</t>
  </si>
  <si>
    <t>Јевремовић Илија</t>
  </si>
  <si>
    <t>2023/6136-III</t>
  </si>
  <si>
    <t>Петковић Марија</t>
  </si>
  <si>
    <t>2023/6144-III</t>
  </si>
  <si>
    <t>Атанацковић Милица</t>
  </si>
  <si>
    <t>2023/6159-III</t>
  </si>
  <si>
    <t>Станојевић Андреја</t>
  </si>
  <si>
    <t>2023/6160-III</t>
  </si>
  <si>
    <t>Стевић Стефан</t>
  </si>
  <si>
    <t>2023/6191-III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</si>
</sst>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22" activePane="bottomLeft" state="frozen"/>
      <selection pane="bottomLeft" activeCell="L15" sqref="L15"/>
    </sheetView>
  </sheetViews>
  <sheetFormatPr defaultRowHeight="14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14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18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15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17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16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9</v>
      </c>
      <c r="E7" s="29">
        <v>10</v>
      </c>
      <c r="F7" s="30">
        <v>8</v>
      </c>
      <c r="G7" s="29">
        <v>3</v>
      </c>
      <c r="H7" s="29">
        <v>0</v>
      </c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9</v>
      </c>
      <c r="E8" s="31">
        <v>10</v>
      </c>
      <c r="F8" s="32">
        <v>10</v>
      </c>
      <c r="G8" s="31">
        <v>8</v>
      </c>
      <c r="H8" s="31">
        <v>8</v>
      </c>
      <c r="I8" s="11">
        <f t="shared" ref="I8:I71" si="0">SUM(D8:H8)</f>
        <v>45</v>
      </c>
      <c r="J8" s="39"/>
      <c r="K8" s="39"/>
      <c r="L8" s="55">
        <f t="shared" ref="L8:L71" si="1">SUM(I8,J8,K8)</f>
        <v>45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0</v>
      </c>
      <c r="E9" s="31">
        <v>0</v>
      </c>
      <c r="F9" s="32">
        <v>0</v>
      </c>
      <c r="G9" s="31">
        <v>0</v>
      </c>
      <c r="H9" s="31">
        <v>0</v>
      </c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10</v>
      </c>
      <c r="E10" s="33">
        <v>9</v>
      </c>
      <c r="F10" s="34">
        <v>8</v>
      </c>
      <c r="G10" s="33">
        <v>6</v>
      </c>
      <c r="H10" s="33">
        <v>6</v>
      </c>
      <c r="I10" s="11">
        <f t="shared" si="0"/>
        <v>39</v>
      </c>
      <c r="J10" s="40"/>
      <c r="K10" s="40"/>
      <c r="L10" s="55">
        <f t="shared" si="1"/>
        <v>39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>
        <v>8</v>
      </c>
      <c r="H11" s="31">
        <v>6</v>
      </c>
      <c r="I11" s="11">
        <f t="shared" si="0"/>
        <v>44</v>
      </c>
      <c r="J11" s="39"/>
      <c r="K11" s="39"/>
      <c r="L11" s="55">
        <f t="shared" si="1"/>
        <v>44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9</v>
      </c>
      <c r="E12" s="31">
        <v>10</v>
      </c>
      <c r="F12" s="32">
        <v>10</v>
      </c>
      <c r="G12" s="31">
        <v>6</v>
      </c>
      <c r="H12" s="31">
        <v>6</v>
      </c>
      <c r="I12" s="11">
        <f t="shared" si="0"/>
        <v>41</v>
      </c>
      <c r="J12" s="39"/>
      <c r="K12" s="39"/>
      <c r="L12" s="55">
        <f t="shared" si="1"/>
        <v>41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10</v>
      </c>
      <c r="E13" s="31">
        <v>8</v>
      </c>
      <c r="F13" s="32">
        <v>9</v>
      </c>
      <c r="G13" s="31">
        <v>4</v>
      </c>
      <c r="H13" s="31">
        <v>4</v>
      </c>
      <c r="I13" s="11">
        <f t="shared" si="0"/>
        <v>35</v>
      </c>
      <c r="J13" s="39"/>
      <c r="K13" s="39"/>
      <c r="L13" s="55">
        <f t="shared" si="1"/>
        <v>35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9</v>
      </c>
      <c r="E14" s="31">
        <v>9</v>
      </c>
      <c r="F14" s="32">
        <v>8</v>
      </c>
      <c r="G14" s="31">
        <v>6</v>
      </c>
      <c r="H14" s="31">
        <v>8</v>
      </c>
      <c r="I14" s="11">
        <f t="shared" si="0"/>
        <v>40</v>
      </c>
      <c r="J14" s="39"/>
      <c r="K14" s="39"/>
      <c r="L14" s="55">
        <f t="shared" si="1"/>
        <v>40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9</v>
      </c>
      <c r="E15" s="31">
        <v>9</v>
      </c>
      <c r="F15" s="32">
        <v>8</v>
      </c>
      <c r="G15" s="31">
        <v>4</v>
      </c>
      <c r="H15" s="31">
        <v>6</v>
      </c>
      <c r="I15" s="11">
        <f t="shared" si="0"/>
        <v>36</v>
      </c>
      <c r="J15" s="39"/>
      <c r="K15" s="39"/>
      <c r="L15" s="55">
        <v>36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8</v>
      </c>
      <c r="H16" s="31">
        <v>4</v>
      </c>
      <c r="I16" s="11">
        <f t="shared" si="0"/>
        <v>42</v>
      </c>
      <c r="J16" s="39"/>
      <c r="K16" s="39"/>
      <c r="L16" s="55">
        <f t="shared" si="1"/>
        <v>42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9</v>
      </c>
      <c r="G17" s="31">
        <v>5</v>
      </c>
      <c r="H17" s="31">
        <v>6</v>
      </c>
      <c r="I17" s="11">
        <f t="shared" si="0"/>
        <v>40</v>
      </c>
      <c r="J17" s="39"/>
      <c r="K17" s="39"/>
      <c r="L17" s="55">
        <f t="shared" si="1"/>
        <v>40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8</v>
      </c>
      <c r="E18" s="31">
        <v>9</v>
      </c>
      <c r="F18" s="32">
        <v>8</v>
      </c>
      <c r="G18" s="31">
        <v>4</v>
      </c>
      <c r="H18" s="31">
        <v>4</v>
      </c>
      <c r="I18" s="11">
        <f t="shared" si="0"/>
        <v>33</v>
      </c>
      <c r="J18" s="39"/>
      <c r="K18" s="39"/>
      <c r="L18" s="55">
        <f t="shared" si="1"/>
        <v>33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9</v>
      </c>
      <c r="G19" s="31">
        <v>8</v>
      </c>
      <c r="H19" s="31">
        <v>8</v>
      </c>
      <c r="I19" s="11">
        <f t="shared" si="0"/>
        <v>45</v>
      </c>
      <c r="J19" s="39"/>
      <c r="K19" s="39"/>
      <c r="L19" s="55">
        <f t="shared" si="1"/>
        <v>45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8</v>
      </c>
      <c r="G20" s="31">
        <v>8</v>
      </c>
      <c r="H20" s="31">
        <v>8</v>
      </c>
      <c r="I20" s="11">
        <f t="shared" si="0"/>
        <v>44</v>
      </c>
      <c r="J20" s="39"/>
      <c r="K20" s="39"/>
      <c r="L20" s="55">
        <f t="shared" si="1"/>
        <v>44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9</v>
      </c>
      <c r="G21" s="31">
        <v>8</v>
      </c>
      <c r="H21" s="31">
        <v>5</v>
      </c>
      <c r="I21" s="11">
        <v>42</v>
      </c>
      <c r="J21" s="39"/>
      <c r="K21" s="39"/>
      <c r="L21" s="55">
        <f t="shared" si="1"/>
        <v>42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10</v>
      </c>
      <c r="E22" s="31">
        <v>9</v>
      </c>
      <c r="F22" s="32">
        <v>10</v>
      </c>
      <c r="G22" s="31">
        <v>7</v>
      </c>
      <c r="H22" s="31">
        <v>6</v>
      </c>
      <c r="I22" s="11">
        <f t="shared" si="0"/>
        <v>42</v>
      </c>
      <c r="J22" s="39"/>
      <c r="K22" s="39"/>
      <c r="L22" s="55">
        <f t="shared" si="1"/>
        <v>42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>
        <v>6</v>
      </c>
      <c r="E23" s="31">
        <v>10</v>
      </c>
      <c r="F23" s="32">
        <v>8</v>
      </c>
      <c r="G23" s="31">
        <v>2</v>
      </c>
      <c r="H23" s="31">
        <v>10</v>
      </c>
      <c r="I23" s="11">
        <f t="shared" si="0"/>
        <v>36</v>
      </c>
      <c r="J23" s="39"/>
      <c r="K23" s="39"/>
      <c r="L23" s="55">
        <f t="shared" si="1"/>
        <v>36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8</v>
      </c>
      <c r="G24" s="31">
        <v>6</v>
      </c>
      <c r="H24" s="31">
        <v>6</v>
      </c>
      <c r="I24" s="11">
        <f t="shared" si="0"/>
        <v>40</v>
      </c>
      <c r="J24" s="39"/>
      <c r="K24" s="39"/>
      <c r="L24" s="55">
        <f t="shared" si="1"/>
        <v>40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>
        <v>9</v>
      </c>
      <c r="E25" s="31">
        <v>10</v>
      </c>
      <c r="F25" s="32">
        <v>10</v>
      </c>
      <c r="G25" s="31">
        <v>7</v>
      </c>
      <c r="H25" s="31">
        <v>8</v>
      </c>
      <c r="I25" s="11">
        <f t="shared" si="0"/>
        <v>44</v>
      </c>
      <c r="J25" s="39"/>
      <c r="K25" s="39"/>
      <c r="L25" s="55">
        <f t="shared" si="1"/>
        <v>44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>
        <v>9</v>
      </c>
      <c r="E26" s="31">
        <v>9</v>
      </c>
      <c r="F26" s="32">
        <v>10</v>
      </c>
      <c r="G26" s="31">
        <v>4</v>
      </c>
      <c r="H26" s="31">
        <v>6</v>
      </c>
      <c r="I26" s="11">
        <v>38</v>
      </c>
      <c r="J26" s="39"/>
      <c r="K26" s="39"/>
      <c r="L26" s="55">
        <f t="shared" si="1"/>
        <v>38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>
        <v>9</v>
      </c>
      <c r="E27" s="31">
        <v>10</v>
      </c>
      <c r="F27" s="32">
        <v>10</v>
      </c>
      <c r="G27" s="31">
        <v>0</v>
      </c>
      <c r="H27" s="31">
        <v>2</v>
      </c>
      <c r="I27" s="11">
        <f t="shared" si="0"/>
        <v>31</v>
      </c>
      <c r="J27" s="39"/>
      <c r="K27" s="39"/>
      <c r="L27" s="55">
        <f t="shared" si="1"/>
        <v>31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>
        <v>7</v>
      </c>
      <c r="E28" s="31">
        <v>9</v>
      </c>
      <c r="F28" s="32">
        <v>9</v>
      </c>
      <c r="G28" s="31">
        <v>6</v>
      </c>
      <c r="H28" s="31">
        <v>4</v>
      </c>
      <c r="I28" s="11">
        <f t="shared" si="0"/>
        <v>35</v>
      </c>
      <c r="J28" s="39"/>
      <c r="K28" s="39"/>
      <c r="L28" s="55">
        <f t="shared" si="1"/>
        <v>35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>
        <v>9</v>
      </c>
      <c r="E29" s="31">
        <v>9</v>
      </c>
      <c r="F29" s="32">
        <v>10</v>
      </c>
      <c r="G29" s="31">
        <v>8</v>
      </c>
      <c r="H29" s="31">
        <v>10</v>
      </c>
      <c r="I29" s="11">
        <f t="shared" si="0"/>
        <v>46</v>
      </c>
      <c r="J29" s="39"/>
      <c r="K29" s="39"/>
      <c r="L29" s="55">
        <f t="shared" si="1"/>
        <v>46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>
        <v>9</v>
      </c>
      <c r="E30" s="31">
        <v>9</v>
      </c>
      <c r="F30" s="32">
        <v>10</v>
      </c>
      <c r="G30" s="31">
        <v>8</v>
      </c>
      <c r="H30" s="31">
        <v>6</v>
      </c>
      <c r="I30" s="11">
        <f t="shared" si="0"/>
        <v>42</v>
      </c>
      <c r="J30" s="39"/>
      <c r="K30" s="39"/>
      <c r="L30" s="55">
        <f t="shared" si="1"/>
        <v>42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>
        <v>9</v>
      </c>
      <c r="E31" s="31">
        <v>9</v>
      </c>
      <c r="F31" s="32">
        <v>10</v>
      </c>
      <c r="G31" s="31">
        <v>7</v>
      </c>
      <c r="H31" s="31">
        <v>6</v>
      </c>
      <c r="I31" s="11">
        <f t="shared" si="0"/>
        <v>41</v>
      </c>
      <c r="J31" s="39"/>
      <c r="K31" s="39"/>
      <c r="L31" s="55">
        <f t="shared" si="1"/>
        <v>41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31">
        <v>7</v>
      </c>
      <c r="E32" s="31">
        <v>10</v>
      </c>
      <c r="F32" s="32">
        <v>10</v>
      </c>
      <c r="G32" s="31">
        <v>0</v>
      </c>
      <c r="H32" s="31">
        <v>6</v>
      </c>
      <c r="I32" s="11">
        <v>33</v>
      </c>
      <c r="J32" s="39"/>
      <c r="K32" s="39"/>
      <c r="L32" s="55">
        <f t="shared" si="1"/>
        <v>33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8</v>
      </c>
      <c r="G33" s="31">
        <v>5</v>
      </c>
      <c r="H33" s="31">
        <v>4</v>
      </c>
      <c r="I33" s="11">
        <f t="shared" si="0"/>
        <v>37</v>
      </c>
      <c r="J33" s="39"/>
      <c r="K33" s="39"/>
      <c r="L33" s="55">
        <f t="shared" si="1"/>
        <v>37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31">
        <v>10</v>
      </c>
      <c r="E34" s="31">
        <v>9</v>
      </c>
      <c r="F34" s="32">
        <v>8</v>
      </c>
      <c r="G34" s="31">
        <v>5</v>
      </c>
      <c r="H34" s="31">
        <v>6</v>
      </c>
      <c r="I34" s="11">
        <f t="shared" si="0"/>
        <v>38</v>
      </c>
      <c r="J34" s="39"/>
      <c r="K34" s="39"/>
      <c r="L34" s="55">
        <f t="shared" si="1"/>
        <v>38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>
        <v>8</v>
      </c>
      <c r="H35" s="31">
        <v>8</v>
      </c>
      <c r="I35" s="11">
        <f t="shared" si="0"/>
        <v>46</v>
      </c>
      <c r="J35" s="39"/>
      <c r="K35" s="39"/>
      <c r="L35" s="55">
        <f t="shared" si="1"/>
        <v>46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31">
        <v>9</v>
      </c>
      <c r="E36" s="31">
        <v>10</v>
      </c>
      <c r="F36" s="32">
        <v>10</v>
      </c>
      <c r="G36" s="31">
        <v>3</v>
      </c>
      <c r="H36" s="31">
        <v>4</v>
      </c>
      <c r="I36" s="11">
        <f t="shared" si="0"/>
        <v>36</v>
      </c>
      <c r="J36" s="39"/>
      <c r="K36" s="39"/>
      <c r="L36" s="55">
        <f t="shared" si="1"/>
        <v>36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31">
        <v>9</v>
      </c>
      <c r="E37" s="31">
        <v>10</v>
      </c>
      <c r="F37" s="32">
        <v>10</v>
      </c>
      <c r="G37" s="31">
        <v>3</v>
      </c>
      <c r="H37" s="31">
        <v>2</v>
      </c>
      <c r="I37" s="11">
        <f t="shared" si="0"/>
        <v>34</v>
      </c>
      <c r="J37" s="39"/>
      <c r="K37" s="39"/>
      <c r="L37" s="55">
        <f t="shared" si="1"/>
        <v>34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8</v>
      </c>
      <c r="G38" s="31">
        <v>5</v>
      </c>
      <c r="H38" s="31">
        <v>8</v>
      </c>
      <c r="I38" s="11">
        <f t="shared" si="0"/>
        <v>41</v>
      </c>
      <c r="J38" s="39"/>
      <c r="K38" s="39"/>
      <c r="L38" s="55">
        <f t="shared" si="1"/>
        <v>41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>
        <v>8</v>
      </c>
      <c r="H39" s="31">
        <v>3</v>
      </c>
      <c r="I39" s="11">
        <f t="shared" si="0"/>
        <v>41</v>
      </c>
      <c r="J39" s="39"/>
      <c r="K39" s="39"/>
      <c r="L39" s="55">
        <f t="shared" si="1"/>
        <v>41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8</v>
      </c>
      <c r="G40" s="31">
        <v>8</v>
      </c>
      <c r="H40" s="31">
        <v>8</v>
      </c>
      <c r="I40" s="11">
        <f t="shared" si="0"/>
        <v>44</v>
      </c>
      <c r="J40" s="39"/>
      <c r="K40" s="39"/>
      <c r="L40" s="55">
        <f t="shared" si="1"/>
        <v>44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8</v>
      </c>
      <c r="G41" s="31">
        <v>8</v>
      </c>
      <c r="H41" s="31">
        <v>8</v>
      </c>
      <c r="I41" s="11">
        <f t="shared" si="0"/>
        <v>44</v>
      </c>
      <c r="J41" s="39"/>
      <c r="K41" s="39"/>
      <c r="L41" s="55">
        <f t="shared" si="1"/>
        <v>44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8</v>
      </c>
      <c r="G42" s="31">
        <v>6</v>
      </c>
      <c r="H42" s="31">
        <v>6</v>
      </c>
      <c r="I42" s="11">
        <f t="shared" si="0"/>
        <v>40</v>
      </c>
      <c r="J42" s="39"/>
      <c r="K42" s="39"/>
      <c r="L42" s="55">
        <f t="shared" si="1"/>
        <v>40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8</v>
      </c>
      <c r="G43" s="31">
        <v>2</v>
      </c>
      <c r="H43" s="31">
        <v>6</v>
      </c>
      <c r="I43" s="11">
        <f t="shared" si="0"/>
        <v>36</v>
      </c>
      <c r="J43" s="39"/>
      <c r="K43" s="39"/>
      <c r="L43" s="55">
        <f t="shared" si="1"/>
        <v>36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8</v>
      </c>
      <c r="G44" s="31">
        <v>8</v>
      </c>
      <c r="H44" s="31">
        <v>6</v>
      </c>
      <c r="I44" s="11">
        <f t="shared" si="0"/>
        <v>42</v>
      </c>
      <c r="J44" s="39"/>
      <c r="K44" s="39"/>
      <c r="L44" s="55">
        <f t="shared" si="1"/>
        <v>42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9</v>
      </c>
      <c r="G45" s="31">
        <v>8</v>
      </c>
      <c r="H45" s="31">
        <v>6</v>
      </c>
      <c r="I45" s="11">
        <f t="shared" si="0"/>
        <v>43</v>
      </c>
      <c r="J45" s="39"/>
      <c r="K45" s="39"/>
      <c r="L45" s="55">
        <f t="shared" si="1"/>
        <v>43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8</v>
      </c>
      <c r="G46" s="31">
        <v>4</v>
      </c>
      <c r="H46" s="31">
        <v>4</v>
      </c>
      <c r="I46" s="11">
        <v>36</v>
      </c>
      <c r="J46" s="39"/>
      <c r="K46" s="39"/>
      <c r="L46" s="55">
        <f t="shared" si="1"/>
        <v>36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10</v>
      </c>
      <c r="G47" s="31">
        <v>7</v>
      </c>
      <c r="H47" s="31">
        <v>6</v>
      </c>
      <c r="I47" s="11">
        <f t="shared" si="0"/>
        <v>43</v>
      </c>
      <c r="J47" s="39"/>
      <c r="K47" s="39"/>
      <c r="L47" s="55">
        <f t="shared" si="1"/>
        <v>43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104</v>
      </c>
      <c r="C48" s="68" t="s">
        <v>105</v>
      </c>
      <c r="D48" s="31">
        <v>8</v>
      </c>
      <c r="E48" s="31">
        <v>10</v>
      </c>
      <c r="F48" s="32">
        <v>10</v>
      </c>
      <c r="G48" s="31">
        <v>8</v>
      </c>
      <c r="H48" s="31">
        <v>10</v>
      </c>
      <c r="I48" s="11">
        <v>46</v>
      </c>
      <c r="J48" s="39"/>
      <c r="K48" s="39"/>
      <c r="L48" s="55">
        <f t="shared" si="1"/>
        <v>46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106</v>
      </c>
      <c r="C49" s="68" t="s">
        <v>107</v>
      </c>
      <c r="D49" s="31">
        <v>8</v>
      </c>
      <c r="E49" s="31">
        <v>10</v>
      </c>
      <c r="F49" s="32">
        <v>8</v>
      </c>
      <c r="G49" s="31">
        <v>7</v>
      </c>
      <c r="H49" s="31">
        <v>7</v>
      </c>
      <c r="I49" s="11">
        <f t="shared" si="0"/>
        <v>40</v>
      </c>
      <c r="J49" s="39"/>
      <c r="K49" s="39"/>
      <c r="L49" s="55">
        <f t="shared" si="1"/>
        <v>40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108</v>
      </c>
      <c r="C50" s="68" t="s">
        <v>109</v>
      </c>
      <c r="D50" s="31">
        <v>9</v>
      </c>
      <c r="E50" s="31">
        <v>10</v>
      </c>
      <c r="F50" s="32">
        <v>8</v>
      </c>
      <c r="G50" s="31">
        <v>2</v>
      </c>
      <c r="H50" s="31">
        <v>3</v>
      </c>
      <c r="I50" s="11">
        <f t="shared" si="0"/>
        <v>32</v>
      </c>
      <c r="J50" s="39"/>
      <c r="K50" s="39"/>
      <c r="L50" s="55">
        <f t="shared" si="1"/>
        <v>32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110</v>
      </c>
      <c r="C51" s="68" t="s">
        <v>111</v>
      </c>
      <c r="D51" s="31">
        <v>9</v>
      </c>
      <c r="E51" s="31">
        <v>9</v>
      </c>
      <c r="F51" s="32">
        <v>9</v>
      </c>
      <c r="G51" s="31">
        <v>4</v>
      </c>
      <c r="H51" s="31">
        <v>2</v>
      </c>
      <c r="I51" s="11">
        <f t="shared" si="0"/>
        <v>33</v>
      </c>
      <c r="J51" s="39"/>
      <c r="K51" s="39"/>
      <c r="L51" s="55">
        <f t="shared" si="1"/>
        <v>33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112</v>
      </c>
      <c r="C52" s="68" t="s">
        <v>113</v>
      </c>
      <c r="D52" s="31">
        <v>9</v>
      </c>
      <c r="E52" s="31">
        <v>8</v>
      </c>
      <c r="F52" s="32">
        <v>9</v>
      </c>
      <c r="G52" s="31">
        <v>7</v>
      </c>
      <c r="H52" s="31">
        <v>4</v>
      </c>
      <c r="I52" s="11">
        <v>37</v>
      </c>
      <c r="J52" s="39"/>
      <c r="K52" s="39"/>
      <c r="L52" s="55">
        <v>37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114</v>
      </c>
      <c r="C53" s="68" t="s">
        <v>115</v>
      </c>
      <c r="D53" s="31">
        <v>9</v>
      </c>
      <c r="E53" s="31">
        <v>10</v>
      </c>
      <c r="F53" s="32">
        <v>8</v>
      </c>
      <c r="G53" s="31">
        <v>6</v>
      </c>
      <c r="H53" s="31">
        <v>7</v>
      </c>
      <c r="I53" s="11">
        <f t="shared" si="0"/>
        <v>40</v>
      </c>
      <c r="J53" s="39"/>
      <c r="K53" s="39"/>
      <c r="L53" s="55">
        <f t="shared" si="1"/>
        <v>40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116</v>
      </c>
      <c r="C54" s="68" t="s">
        <v>117</v>
      </c>
      <c r="D54" s="31">
        <v>7</v>
      </c>
      <c r="E54" s="31">
        <v>9</v>
      </c>
      <c r="F54" s="32">
        <v>8</v>
      </c>
      <c r="G54" s="31">
        <v>7</v>
      </c>
      <c r="H54" s="31">
        <v>0</v>
      </c>
      <c r="I54" s="11">
        <f t="shared" si="0"/>
        <v>31</v>
      </c>
      <c r="J54" s="39"/>
      <c r="K54" s="39"/>
      <c r="L54" s="55">
        <f t="shared" si="1"/>
        <v>31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118</v>
      </c>
      <c r="C55" s="68" t="s">
        <v>119</v>
      </c>
      <c r="D55" s="31">
        <v>10</v>
      </c>
      <c r="E55" s="31">
        <v>10</v>
      </c>
      <c r="F55" s="32">
        <v>8</v>
      </c>
      <c r="G55" s="31">
        <v>10</v>
      </c>
      <c r="H55" s="31">
        <v>8</v>
      </c>
      <c r="I55" s="11">
        <f t="shared" si="0"/>
        <v>46</v>
      </c>
      <c r="J55" s="39"/>
      <c r="K55" s="39"/>
      <c r="L55" s="55">
        <f t="shared" si="1"/>
        <v>46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8</v>
      </c>
      <c r="G56" s="31">
        <v>5</v>
      </c>
      <c r="H56" s="31">
        <v>6</v>
      </c>
      <c r="I56" s="11">
        <f t="shared" si="0"/>
        <v>39</v>
      </c>
      <c r="J56" s="39"/>
      <c r="K56" s="39"/>
      <c r="L56" s="55">
        <f t="shared" si="1"/>
        <v>39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122</v>
      </c>
      <c r="C57" s="68" t="s">
        <v>123</v>
      </c>
      <c r="D57" s="31">
        <v>10</v>
      </c>
      <c r="E57" s="31">
        <v>10</v>
      </c>
      <c r="F57" s="32">
        <v>8</v>
      </c>
      <c r="G57" s="31">
        <v>8</v>
      </c>
      <c r="H57" s="31">
        <v>8</v>
      </c>
      <c r="I57" s="11">
        <f t="shared" si="0"/>
        <v>44</v>
      </c>
      <c r="J57" s="39"/>
      <c r="K57" s="39"/>
      <c r="L57" s="55">
        <f t="shared" si="1"/>
        <v>44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124</v>
      </c>
      <c r="C58" s="68" t="s">
        <v>125</v>
      </c>
      <c r="D58" s="31">
        <v>10</v>
      </c>
      <c r="E58" s="31">
        <v>10</v>
      </c>
      <c r="F58" s="32">
        <v>10</v>
      </c>
      <c r="G58" s="31">
        <v>4</v>
      </c>
      <c r="H58" s="31">
        <v>6</v>
      </c>
      <c r="I58" s="11">
        <f t="shared" si="0"/>
        <v>40</v>
      </c>
      <c r="J58" s="39"/>
      <c r="K58" s="39"/>
      <c r="L58" s="55">
        <f t="shared" si="1"/>
        <v>40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126</v>
      </c>
      <c r="C59" s="68" t="s">
        <v>127</v>
      </c>
      <c r="D59" s="31">
        <v>9</v>
      </c>
      <c r="E59" s="31">
        <v>10</v>
      </c>
      <c r="F59" s="32">
        <v>10</v>
      </c>
      <c r="G59" s="31">
        <v>8</v>
      </c>
      <c r="H59" s="31">
        <v>8</v>
      </c>
      <c r="I59" s="11">
        <f t="shared" si="0"/>
        <v>45</v>
      </c>
      <c r="J59" s="39"/>
      <c r="K59" s="39"/>
      <c r="L59" s="55">
        <f t="shared" si="1"/>
        <v>45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128</v>
      </c>
      <c r="C60" s="68" t="s">
        <v>129</v>
      </c>
      <c r="D60" s="31">
        <v>10</v>
      </c>
      <c r="E60" s="31">
        <v>10</v>
      </c>
      <c r="F60" s="32">
        <v>10</v>
      </c>
      <c r="G60" s="31">
        <v>8</v>
      </c>
      <c r="H60" s="31">
        <v>4</v>
      </c>
      <c r="I60" s="11">
        <f t="shared" si="0"/>
        <v>42</v>
      </c>
      <c r="J60" s="39"/>
      <c r="K60" s="39"/>
      <c r="L60" s="55">
        <f t="shared" si="1"/>
        <v>42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>
        <v>10</v>
      </c>
      <c r="G61" s="31">
        <v>6</v>
      </c>
      <c r="H61" s="31">
        <v>4</v>
      </c>
      <c r="I61" s="11">
        <f t="shared" si="0"/>
        <v>40</v>
      </c>
      <c r="J61" s="39"/>
      <c r="K61" s="39"/>
      <c r="L61" s="55">
        <f t="shared" si="1"/>
        <v>40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132</v>
      </c>
      <c r="C62" s="68" t="s">
        <v>133</v>
      </c>
      <c r="D62" s="31">
        <v>9</v>
      </c>
      <c r="E62" s="31">
        <v>10</v>
      </c>
      <c r="F62" s="32">
        <v>10</v>
      </c>
      <c r="G62" s="31">
        <v>6</v>
      </c>
      <c r="H62" s="31">
        <v>8</v>
      </c>
      <c r="I62" s="11">
        <f t="shared" si="0"/>
        <v>43</v>
      </c>
      <c r="J62" s="39"/>
      <c r="K62" s="39"/>
      <c r="L62" s="55">
        <f t="shared" si="1"/>
        <v>43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>
        <v>8</v>
      </c>
      <c r="G63" s="31">
        <v>4</v>
      </c>
      <c r="H63" s="31">
        <v>6</v>
      </c>
      <c r="I63" s="11">
        <f t="shared" si="0"/>
        <v>38</v>
      </c>
      <c r="J63" s="39"/>
      <c r="K63" s="39"/>
      <c r="L63" s="55">
        <f t="shared" si="1"/>
        <v>38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>
        <v>8</v>
      </c>
      <c r="G64" s="31">
        <v>2</v>
      </c>
      <c r="H64" s="31">
        <v>6</v>
      </c>
      <c r="I64" s="11">
        <f t="shared" si="0"/>
        <v>36</v>
      </c>
      <c r="J64" s="39"/>
      <c r="K64" s="39"/>
      <c r="L64" s="55">
        <f t="shared" si="1"/>
        <v>36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138</v>
      </c>
      <c r="C65" s="68" t="s">
        <v>139</v>
      </c>
      <c r="D65" s="31">
        <v>10</v>
      </c>
      <c r="E65" s="31">
        <v>9</v>
      </c>
      <c r="F65" s="32">
        <v>10</v>
      </c>
      <c r="G65" s="31">
        <v>8</v>
      </c>
      <c r="H65" s="31">
        <v>4</v>
      </c>
      <c r="I65" s="11">
        <f t="shared" si="0"/>
        <v>41</v>
      </c>
      <c r="J65" s="39"/>
      <c r="K65" s="39"/>
      <c r="L65" s="55">
        <f t="shared" si="1"/>
        <v>41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140</v>
      </c>
      <c r="C66" s="68" t="s">
        <v>141</v>
      </c>
      <c r="D66" s="31">
        <v>10</v>
      </c>
      <c r="E66" s="31">
        <v>10</v>
      </c>
      <c r="F66" s="32">
        <v>8</v>
      </c>
      <c r="G66" s="31">
        <v>4</v>
      </c>
      <c r="H66" s="31">
        <v>8</v>
      </c>
      <c r="I66" s="11">
        <f t="shared" si="0"/>
        <v>40</v>
      </c>
      <c r="J66" s="39"/>
      <c r="K66" s="39"/>
      <c r="L66" s="55">
        <f t="shared" si="1"/>
        <v>40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142</v>
      </c>
      <c r="C67" s="68" t="s">
        <v>143</v>
      </c>
      <c r="D67" s="31">
        <v>9</v>
      </c>
      <c r="E67" s="31">
        <v>10</v>
      </c>
      <c r="F67" s="32">
        <v>8</v>
      </c>
      <c r="G67" s="31">
        <v>5</v>
      </c>
      <c r="H67" s="31">
        <v>8</v>
      </c>
      <c r="I67" s="11">
        <f t="shared" si="0"/>
        <v>40</v>
      </c>
      <c r="J67" s="39"/>
      <c r="K67" s="39"/>
      <c r="L67" s="55">
        <f t="shared" si="1"/>
        <v>40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144</v>
      </c>
      <c r="C68" s="68" t="s">
        <v>145</v>
      </c>
      <c r="D68" s="31">
        <v>8</v>
      </c>
      <c r="E68" s="31">
        <v>9</v>
      </c>
      <c r="F68" s="32">
        <v>10</v>
      </c>
      <c r="G68" s="31">
        <v>8</v>
      </c>
      <c r="H68" s="31">
        <v>8</v>
      </c>
      <c r="I68" s="11">
        <f t="shared" si="0"/>
        <v>43</v>
      </c>
      <c r="J68" s="39"/>
      <c r="K68" s="39"/>
      <c r="L68" s="55">
        <f t="shared" si="1"/>
        <v>43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10</v>
      </c>
      <c r="G69" s="31">
        <v>10</v>
      </c>
      <c r="H69" s="31">
        <v>8</v>
      </c>
      <c r="I69" s="11">
        <f t="shared" si="0"/>
        <v>48</v>
      </c>
      <c r="J69" s="39"/>
      <c r="K69" s="39"/>
      <c r="L69" s="55">
        <f t="shared" si="1"/>
        <v>48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 t="s">
        <v>148</v>
      </c>
      <c r="C70" s="68" t="s">
        <v>149</v>
      </c>
      <c r="D70" s="31">
        <v>8</v>
      </c>
      <c r="E70" s="31">
        <v>8</v>
      </c>
      <c r="F70" s="32">
        <v>10</v>
      </c>
      <c r="G70" s="31">
        <v>8</v>
      </c>
      <c r="H70" s="31">
        <v>4</v>
      </c>
      <c r="I70" s="11">
        <f t="shared" si="0"/>
        <v>38</v>
      </c>
      <c r="J70" s="39"/>
      <c r="K70" s="39"/>
      <c r="L70" s="55">
        <f t="shared" si="1"/>
        <v>38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 t="s">
        <v>150</v>
      </c>
      <c r="C71" s="68" t="s">
        <v>151</v>
      </c>
      <c r="D71" s="31">
        <v>10</v>
      </c>
      <c r="E71" s="31">
        <v>9</v>
      </c>
      <c r="F71" s="32">
        <v>9</v>
      </c>
      <c r="G71" s="31">
        <v>1</v>
      </c>
      <c r="H71" s="31">
        <v>4</v>
      </c>
      <c r="I71" s="11">
        <f t="shared" si="0"/>
        <v>33</v>
      </c>
      <c r="J71" s="39"/>
      <c r="K71" s="39"/>
      <c r="L71" s="55">
        <f t="shared" si="1"/>
        <v>33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 t="s">
        <v>152</v>
      </c>
      <c r="C72" s="68" t="s">
        <v>153</v>
      </c>
      <c r="D72" s="31">
        <v>10</v>
      </c>
      <c r="E72" s="31">
        <v>10</v>
      </c>
      <c r="F72" s="32">
        <v>9</v>
      </c>
      <c r="G72" s="31">
        <v>5</v>
      </c>
      <c r="H72" s="31">
        <v>7</v>
      </c>
      <c r="I72" s="11">
        <f t="shared" ref="I72:I135" si="4">SUM(D72:H72)</f>
        <v>41</v>
      </c>
      <c r="J72" s="39"/>
      <c r="K72" s="39"/>
      <c r="L72" s="55">
        <f t="shared" ref="L72:L135" si="5">SUM(I72,J72,K72)</f>
        <v>41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 t="s">
        <v>154</v>
      </c>
      <c r="C73" s="68" t="s">
        <v>107</v>
      </c>
      <c r="D73" s="31">
        <v>10</v>
      </c>
      <c r="E73" s="31">
        <v>10</v>
      </c>
      <c r="F73" s="32">
        <v>10</v>
      </c>
      <c r="G73" s="31">
        <v>6</v>
      </c>
      <c r="H73" s="31">
        <v>4</v>
      </c>
      <c r="I73" s="11">
        <f t="shared" si="4"/>
        <v>40</v>
      </c>
      <c r="J73" s="39"/>
      <c r="K73" s="39"/>
      <c r="L73" s="55">
        <f t="shared" si="5"/>
        <v>40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Pomocnik direktora</cp:lastModifiedBy>
  <cp:lastPrinted>2013-06-04T07:15:43Z</cp:lastPrinted>
  <dcterms:created xsi:type="dcterms:W3CDTF">2012-05-10T08:39:06Z</dcterms:created>
  <dcterms:modified xsi:type="dcterms:W3CDTF">2026-01-19T10:20:52Z</dcterms:modified>
</cp:coreProperties>
</file>