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65" yWindow="120" windowWidth="13395" windowHeight="11760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I26"/>
  <c r="L26" s="1"/>
  <c r="N26" s="1"/>
  <c r="I27"/>
  <c r="I28"/>
  <c r="L28" s="1"/>
  <c r="N28" s="1"/>
  <c r="I29"/>
  <c r="I30"/>
  <c r="L30" s="1"/>
  <c r="N30" s="1"/>
  <c r="I31"/>
  <c r="I32"/>
  <c r="L32" s="1"/>
  <c r="N32" s="1"/>
  <c r="I33"/>
  <c r="I34"/>
  <c r="L34" s="1"/>
  <c r="N34" s="1"/>
  <c r="I35"/>
  <c r="I36"/>
  <c r="L36" s="1"/>
  <c r="N36" s="1"/>
  <c r="I37"/>
  <c r="I38"/>
  <c r="L38" s="1"/>
  <c r="N38" s="1"/>
  <c r="I39"/>
  <c r="I40"/>
  <c r="L40" s="1"/>
  <c r="N40" s="1"/>
  <c r="I4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5"/>
  <c r="L27"/>
  <c r="L29"/>
  <c r="L31"/>
  <c r="L33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<sst xmlns="http://schemas.openxmlformats.org/spreadsheetml/2006/main" count="42" uniqueCount="42">
  <si>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</si>
  <si>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</si>
  <si>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</si>
  <si>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</si>
  <si>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</si>
  <si>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</si>
  <si>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</si>
  <si>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</si>
  <si>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</si>
  <si>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</si>
  <si>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</si>
  <si>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</si>
  <si>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</si>
  <si>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</si>
  <si>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</si>
  <si>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</si>
  <si>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</si>
  <si>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</si>
  <si>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</si>
  <si>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</si>
  <si>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</si>
  <si>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21МБ2422 Генетика са ембриологијом</t>
  </si>
  <si>
    <t>2022/5837-IV</t>
  </si>
  <si>
    <t>Узелац Теодора</t>
  </si>
  <si>
    <t>2024/6250-IV</t>
  </si>
  <si>
    <t>Хидановић Изабела Анђелина</t>
  </si>
  <si>
    <t>2024/6267-IV</t>
  </si>
  <si>
    <t>Костадиновић Ивана</t>
  </si>
  <si>
    <t>2024/6362-IV</t>
  </si>
  <si>
    <t>Лазић Анђела</t>
  </si>
  <si>
    <t>2024/6401-IV</t>
  </si>
  <si>
    <t>Мишић Катарина</t>
  </si>
  <si>
    <t>2024/6402-IV</t>
  </si>
  <si>
    <t>Симоновић Сара</t>
  </si>
  <si>
    <t>2024/6418-IV</t>
  </si>
  <si>
    <t>Марјановић Хелена</t>
  </si>
  <si>
    <t>2024/6504-IV</t>
  </si>
  <si>
    <t>Стојановић Катарина</t>
  </si>
  <si>
    <t>2024/6505-IV</t>
  </si>
  <si>
    <t>Војиновић Анастасија</t>
  </si>
  <si>
    <t>2024/6513-IV</t>
  </si>
  <si>
    <t>Глишовић Татјана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</si>
</sst>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7" activePane="bottomLeft" state="frozen"/>
      <selection pane="bottomLeft" activeCell="G16" sqref="G16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10</v>
      </c>
      <c r="E7" s="29"/>
      <c r="F7" s="30"/>
      <c r="G7" s="29">
        <v>28</v>
      </c>
      <c r="H7" s="29"/>
      <c r="I7" s="9">
        <f>SUM(D7:H7)</f>
        <v>38</v>
      </c>
      <c r="J7" s="42"/>
      <c r="K7" s="42"/>
      <c r="L7" s="54">
        <f>SUM(I7,J7,K7)</f>
        <v>38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>
        <v>10</v>
      </c>
      <c r="E9" s="31"/>
      <c r="F9" s="32"/>
      <c r="G9" s="31">
        <v>30</v>
      </c>
      <c r="H9" s="31"/>
      <c r="I9" s="11">
        <f t="shared" si="0"/>
        <v>40</v>
      </c>
      <c r="J9" s="39"/>
      <c r="K9" s="39"/>
      <c r="L9" s="55">
        <f t="shared" si="1"/>
        <v>40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10</v>
      </c>
      <c r="E10" s="33"/>
      <c r="F10" s="34"/>
      <c r="G10" s="33">
        <v>27</v>
      </c>
      <c r="H10" s="33"/>
      <c r="I10" s="11">
        <f t="shared" si="0"/>
        <v>37</v>
      </c>
      <c r="J10" s="40"/>
      <c r="K10" s="40"/>
      <c r="L10" s="55">
        <f t="shared" si="1"/>
        <v>37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10</v>
      </c>
      <c r="E11" s="31"/>
      <c r="F11" s="32"/>
      <c r="G11" s="31">
        <v>28</v>
      </c>
      <c r="H11" s="31"/>
      <c r="I11" s="11">
        <f t="shared" si="0"/>
        <v>38</v>
      </c>
      <c r="J11" s="39"/>
      <c r="K11" s="39"/>
      <c r="L11" s="55">
        <f t="shared" si="1"/>
        <v>38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10</v>
      </c>
      <c r="E12" s="31"/>
      <c r="F12" s="32"/>
      <c r="G12" s="31">
        <v>30</v>
      </c>
      <c r="H12" s="31"/>
      <c r="I12" s="11">
        <f t="shared" si="0"/>
        <v>40</v>
      </c>
      <c r="J12" s="39"/>
      <c r="K12" s="39"/>
      <c r="L12" s="55">
        <f t="shared" si="1"/>
        <v>40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10</v>
      </c>
      <c r="E13" s="31"/>
      <c r="F13" s="32"/>
      <c r="G13" s="31">
        <v>27</v>
      </c>
      <c r="H13" s="31"/>
      <c r="I13" s="11">
        <f t="shared" si="0"/>
        <v>37</v>
      </c>
      <c r="J13" s="39"/>
      <c r="K13" s="39"/>
      <c r="L13" s="55">
        <f t="shared" si="1"/>
        <v>37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10</v>
      </c>
      <c r="E14" s="31"/>
      <c r="F14" s="32"/>
      <c r="G14" s="31">
        <v>29</v>
      </c>
      <c r="H14" s="31"/>
      <c r="I14" s="11">
        <f t="shared" si="0"/>
        <v>39</v>
      </c>
      <c r="J14" s="39"/>
      <c r="K14" s="39"/>
      <c r="L14" s="55">
        <f t="shared" si="1"/>
        <v>39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10</v>
      </c>
      <c r="E15" s="31"/>
      <c r="F15" s="32"/>
      <c r="G15" s="31">
        <v>20</v>
      </c>
      <c r="H15" s="31"/>
      <c r="I15" s="11">
        <f t="shared" si="0"/>
        <v>30</v>
      </c>
      <c r="J15" s="39"/>
      <c r="K15" s="39"/>
      <c r="L15" s="55">
        <f t="shared" si="1"/>
        <v>30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>
        <v>10</v>
      </c>
      <c r="E16" s="31"/>
      <c r="F16" s="32"/>
      <c r="G16" s="31">
        <v>30</v>
      </c>
      <c r="H16" s="31"/>
      <c r="I16" s="11">
        <f t="shared" si="0"/>
        <v>40</v>
      </c>
      <c r="J16" s="39"/>
      <c r="K16" s="39"/>
      <c r="L16" s="55">
        <f t="shared" si="1"/>
        <v>40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Sala06</cp:lastModifiedBy>
  <cp:lastPrinted>2013-06-04T07:15:43Z</cp:lastPrinted>
  <dcterms:created xsi:type="dcterms:W3CDTF">2012-05-10T08:39:06Z</dcterms:created>
  <dcterms:modified xsi:type="dcterms:W3CDTF">2026-05-28T13:12:27Z</dcterms:modified>
</cp:coreProperties>
</file>