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s\OneDrive\Radna površina\PSIHOFIZIČKA POENI\"/>
    </mc:Choice>
  </mc:AlternateContent>
  <xr:revisionPtr revIDLastSave="0" documentId="13_ncr:1_{84C2935A-074C-4EC0-8249-B3D5E7EA2A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8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 s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25" i="1"/>
  <c r="L27" i="1"/>
  <c r="L29" i="1"/>
  <c r="L31" i="1"/>
  <c r="L33" i="1"/>
  <c r="L35" i="1"/>
  <c r="L37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<sst xmlns="http://schemas.openxmlformats.org/spreadsheetml/2006/main" count="38" uniqueCount="38">
  <si>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</si>
  <si>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</si>
  <si>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</si>
  <si>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</si>
  <si>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</si>
  <si>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</si>
  <si>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</si>
  <si>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</si>
  <si>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</si>
  <si>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</si>
  <si>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</si>
  <si>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</si>
  <si>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</si>
  <si>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</si>
  <si>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</si>
  <si>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</si>
  <si>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</si>
  <si>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</si>
  <si>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</si>
  <si>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2025/2026</t>
  </si>
  <si>
    <t>СТРУКОВНА МЕДИЦИНСКА СЕСТРА БАБИЦА</t>
  </si>
  <si>
    <t>21МБ3533 Психофизичка припрема труднице</t>
  </si>
  <si>
    <t>2023/5995-IV</t>
  </si>
  <si>
    <t>Траиловић Маја</t>
  </si>
  <si>
    <t>2023/6021-IV</t>
  </si>
  <si>
    <t>Илић Милица</t>
  </si>
  <si>
    <t>2023/6022-IV</t>
  </si>
  <si>
    <t>Манчић Милица</t>
  </si>
  <si>
    <t>2023/6023-IV</t>
  </si>
  <si>
    <t>Милошевић Софија</t>
  </si>
  <si>
    <t>2023/6070-IV</t>
  </si>
  <si>
    <t>Савић Јована</t>
  </si>
  <si>
    <t>2023/6106-IV</t>
  </si>
  <si>
    <t>Маринковић Нина</t>
  </si>
  <si>
    <t>2023/6137-IV</t>
  </si>
  <si>
    <t>Банчић Марија</t>
  </si>
  <si>
    <t>2023/6210-IV</t>
  </si>
  <si>
    <t>Стајић Сашка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</si>
</sst>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2">
    <xf numFmtId="0" fontId="0" fillId="0" borderId="0"/>
    <xf numFmtId="0" fontId="8" fillId="0" borderId="30">
      <alignment wrapText="1"/>
    </xf>
  </cellStyleXfs>
  <cellXfs count="80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wrapText="1"/>
    </xf>
    <xf numFmtId="0" fontId="8" fillId="0" borderId="30" xfId="0" applyFont="1" applyBorder="1" applyAlignment="1">
      <alignment wrapText="1"/>
    </xf>
    <xf numFmtId="0" fontId="8" fillId="0" borderId="30" xfId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2">
    <cellStyle name="Normal" xfId="0" builtinId="0"/>
    <cellStyle name="Style 1" xfId="1" xr:uid="{00000000-0005-0000-0000-000001000000}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7" activePane="bottomLeft" state="frozen"/>
      <selection pane="bottomLeft" activeCell="D15" sqref="D15"/>
    </sheetView>
  </sheetViews>
  <sheetFormatPr defaultColWidth="9.109375" defaultRowHeight="13.8" x14ac:dyDescent="0.3"/>
  <cols>
    <col min="1" max="1" width="9.109375" style="5"/>
    <col min="2" max="2" width="14.44140625" style="2" customWidth="1"/>
    <col min="3" max="3" width="32.6640625" style="2" customWidth="1"/>
    <col min="4" max="5" width="6.88671875" style="2" customWidth="1"/>
    <col min="6" max="6" width="8.6640625" style="2" bestFit="1" customWidth="1"/>
    <col min="7" max="8" width="9.109375" style="2" customWidth="1"/>
    <col min="9" max="9" width="9.109375" style="45" customWidth="1"/>
    <col min="10" max="11" width="9.109375" style="2" customWidth="1"/>
    <col min="12" max="12" width="9.109375" style="49" customWidth="1"/>
    <col min="13" max="13" width="4.44140625" style="2" customWidth="1"/>
    <col min="14" max="14" width="17.88671875" style="49" customWidth="1"/>
    <col min="15" max="16384" width="9.109375" style="2"/>
  </cols>
  <sheetData>
    <row r="1" spans="1:16" ht="54.75" customHeight="1" thickBot="1" x14ac:dyDescent="0.35">
      <c r="A1" s="76" t="s">
        <v>14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1"/>
    </row>
    <row r="2" spans="1:16" ht="26.25" customHeight="1" thickBot="1" x14ac:dyDescent="0.35">
      <c r="A2" s="78" t="s">
        <v>15</v>
      </c>
      <c r="B2" s="78"/>
      <c r="C2" s="79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5">
      <c r="A3" s="77" t="s">
        <v>3</v>
      </c>
      <c r="B3" s="78"/>
      <c r="C3" s="78"/>
      <c r="D3" s="73" t="s">
        <v>21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  <c r="P3" s="1"/>
    </row>
    <row r="4" spans="1:16" ht="34.5" customHeight="1" thickBot="1" x14ac:dyDescent="0.35">
      <c r="A4" s="77" t="s">
        <v>10</v>
      </c>
      <c r="B4" s="78"/>
      <c r="C4" s="78"/>
      <c r="D4" s="73" t="s">
        <v>20</v>
      </c>
      <c r="E4" s="74"/>
      <c r="F4" s="74"/>
      <c r="G4" s="74"/>
      <c r="H4" s="74"/>
      <c r="I4" s="74"/>
      <c r="J4" s="74"/>
      <c r="K4" s="74"/>
      <c r="L4" s="74"/>
      <c r="M4" s="74"/>
      <c r="N4" s="74"/>
      <c r="O4" s="75"/>
      <c r="P4" s="1"/>
    </row>
    <row r="5" spans="1:16" ht="34.5" customHeight="1" thickBot="1" x14ac:dyDescent="0.35">
      <c r="A5" s="14"/>
      <c r="B5" s="15"/>
      <c r="C5" s="16"/>
      <c r="D5" s="70" t="s">
        <v>16</v>
      </c>
      <c r="E5" s="71"/>
      <c r="F5" s="71"/>
      <c r="G5" s="71"/>
      <c r="H5" s="72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4" thickBot="1" x14ac:dyDescent="0.3">
      <c r="A7" s="23">
        <v>1</v>
      </c>
      <c r="B7" s="69" t="s">
        <v>22</v>
      </c>
      <c r="C7" s="69" t="s">
        <v>23</v>
      </c>
      <c r="D7" s="29">
        <v>5</v>
      </c>
      <c r="E7" s="29">
        <v>10</v>
      </c>
      <c r="F7" s="30">
        <v>15</v>
      </c>
      <c r="G7" s="29">
        <v>27</v>
      </c>
      <c r="H7" s="29"/>
      <c r="I7" s="9">
        <f>SUM(D7:H7)</f>
        <v>57</v>
      </c>
      <c r="J7" s="42">
        <v>26</v>
      </c>
      <c r="K7" s="42"/>
      <c r="L7" s="54">
        <f>SUM(I7,J7,K7)</f>
        <v>83</v>
      </c>
      <c r="M7" s="6"/>
      <c r="N7" s="43">
        <f>IF(L7&gt;50.499,L7,"Није положио(ла)")</f>
        <v>83</v>
      </c>
      <c r="O7" s="10">
        <f>IF(AND(L7&lt;101,L7&gt;90.499),10,IF(AND(L7&lt;90.5,L7&gt;80.499),9,IF(AND(L7&lt;80.5,L7&gt;70.499),8,IF(AND(L7&lt;70.5,L7&gt;60.499),7,IF(AND(L7&lt;60.5,L7&gt;50.499),6,5)))))</f>
        <v>9</v>
      </c>
      <c r="P7" s="1"/>
    </row>
    <row r="8" spans="1:16" ht="14.4" thickBot="1" x14ac:dyDescent="0.3">
      <c r="A8" s="24">
        <v>2</v>
      </c>
      <c r="B8" s="69" t="s">
        <v>24</v>
      </c>
      <c r="C8" s="69" t="s">
        <v>25</v>
      </c>
      <c r="D8" s="31">
        <v>5</v>
      </c>
      <c r="E8" s="31">
        <v>10</v>
      </c>
      <c r="F8" s="32">
        <v>15</v>
      </c>
      <c r="G8" s="31">
        <v>30</v>
      </c>
      <c r="H8" s="31"/>
      <c r="I8" s="11">
        <f t="shared" ref="I8:I71" si="0">SUM(D8:H8)</f>
        <v>60</v>
      </c>
      <c r="J8" s="39">
        <v>30</v>
      </c>
      <c r="K8" s="39"/>
      <c r="L8" s="55">
        <f t="shared" ref="L8:L71" si="1">SUM(I8,J8,K8)</f>
        <v>90</v>
      </c>
      <c r="M8" s="7"/>
      <c r="N8" s="60">
        <f t="shared" ref="N8:N71" si="2">IF(L8&gt;50.499,L8,"Није положио(ла)")</f>
        <v>90</v>
      </c>
      <c r="O8" s="63">
        <f t="shared" ref="O8:O71" si="3">IF(AND(L8&lt;101,L8&gt;90.499),10,IF(AND(L8&lt;90.5,L8&gt;80.499),9,IF(AND(L8&lt;80.5,L8&gt;70.499),8,IF(AND(L8&lt;70.5,L8&gt;60.499),7,IF(AND(L8&lt;60.5,L8&gt;50.499),6,5)))))</f>
        <v>9</v>
      </c>
      <c r="P8" s="1"/>
    </row>
    <row r="9" spans="1:16" ht="14.4" thickBot="1" x14ac:dyDescent="0.3">
      <c r="A9" s="24">
        <v>3</v>
      </c>
      <c r="B9" s="69" t="s">
        <v>26</v>
      </c>
      <c r="C9" s="69" t="s">
        <v>27</v>
      </c>
      <c r="D9" s="31">
        <v>5</v>
      </c>
      <c r="E9" s="31">
        <v>10</v>
      </c>
      <c r="F9" s="32">
        <v>15</v>
      </c>
      <c r="G9" s="31">
        <v>30</v>
      </c>
      <c r="H9" s="31"/>
      <c r="I9" s="11">
        <f t="shared" si="0"/>
        <v>60</v>
      </c>
      <c r="J9" s="39">
        <v>31</v>
      </c>
      <c r="K9" s="39"/>
      <c r="L9" s="55">
        <f t="shared" si="1"/>
        <v>91</v>
      </c>
      <c r="M9" s="7"/>
      <c r="N9" s="60">
        <f t="shared" si="2"/>
        <v>91</v>
      </c>
      <c r="O9" s="63">
        <f t="shared" si="3"/>
        <v>10</v>
      </c>
      <c r="P9" s="1"/>
    </row>
    <row r="10" spans="1:16" ht="14.4" thickBot="1" x14ac:dyDescent="0.3">
      <c r="A10" s="24">
        <v>4</v>
      </c>
      <c r="B10" s="69" t="s">
        <v>28</v>
      </c>
      <c r="C10" s="69" t="s">
        <v>29</v>
      </c>
      <c r="D10" s="33">
        <v>5</v>
      </c>
      <c r="E10" s="33">
        <v>10</v>
      </c>
      <c r="F10" s="34">
        <v>15</v>
      </c>
      <c r="G10" s="33">
        <v>30</v>
      </c>
      <c r="H10" s="33"/>
      <c r="I10" s="11">
        <f t="shared" si="0"/>
        <v>60</v>
      </c>
      <c r="J10" s="40">
        <v>31</v>
      </c>
      <c r="K10" s="40"/>
      <c r="L10" s="55">
        <f t="shared" si="1"/>
        <v>91</v>
      </c>
      <c r="M10" s="7"/>
      <c r="N10" s="60">
        <f t="shared" si="2"/>
        <v>91</v>
      </c>
      <c r="O10" s="63">
        <f t="shared" si="3"/>
        <v>10</v>
      </c>
      <c r="P10" s="1"/>
    </row>
    <row r="11" spans="1:16" ht="14.4" thickBot="1" x14ac:dyDescent="0.3">
      <c r="A11" s="24">
        <v>5</v>
      </c>
      <c r="B11" s="69" t="s">
        <v>30</v>
      </c>
      <c r="C11" s="69" t="s">
        <v>31</v>
      </c>
      <c r="D11" s="31">
        <v>5</v>
      </c>
      <c r="E11" s="31">
        <v>10</v>
      </c>
      <c r="F11" s="32">
        <v>15</v>
      </c>
      <c r="G11" s="31">
        <v>30</v>
      </c>
      <c r="H11" s="31"/>
      <c r="I11" s="11">
        <f t="shared" si="0"/>
        <v>60</v>
      </c>
      <c r="J11" s="39">
        <v>15</v>
      </c>
      <c r="K11" s="39"/>
      <c r="L11" s="55">
        <f t="shared" si="1"/>
        <v>75</v>
      </c>
      <c r="M11" s="12"/>
      <c r="N11" s="60">
        <f t="shared" si="2"/>
        <v>75</v>
      </c>
      <c r="O11" s="63">
        <f t="shared" si="3"/>
        <v>8</v>
      </c>
      <c r="P11" s="1"/>
    </row>
    <row r="12" spans="1:16" ht="14.4" thickBot="1" x14ac:dyDescent="0.3">
      <c r="A12" s="24">
        <v>6</v>
      </c>
      <c r="B12" s="69" t="s">
        <v>32</v>
      </c>
      <c r="C12" s="69" t="s">
        <v>33</v>
      </c>
      <c r="D12" s="31">
        <v>4</v>
      </c>
      <c r="E12" s="31">
        <v>10</v>
      </c>
      <c r="F12" s="32">
        <v>15</v>
      </c>
      <c r="G12" s="31">
        <v>15</v>
      </c>
      <c r="H12" s="31"/>
      <c r="I12" s="11">
        <f t="shared" si="0"/>
        <v>44</v>
      </c>
      <c r="J12" s="39"/>
      <c r="K12" s="39"/>
      <c r="L12" s="55">
        <f t="shared" si="1"/>
        <v>44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4" thickBot="1" x14ac:dyDescent="0.3">
      <c r="A13" s="24">
        <v>7</v>
      </c>
      <c r="B13" s="69" t="s">
        <v>34</v>
      </c>
      <c r="C13" s="69" t="s">
        <v>35</v>
      </c>
      <c r="D13" s="31">
        <v>4</v>
      </c>
      <c r="E13" s="31">
        <v>8</v>
      </c>
      <c r="F13" s="32">
        <v>15</v>
      </c>
      <c r="G13" s="31">
        <v>21</v>
      </c>
      <c r="H13" s="31"/>
      <c r="I13" s="11">
        <f t="shared" si="0"/>
        <v>48</v>
      </c>
      <c r="J13" s="39">
        <v>16</v>
      </c>
      <c r="K13" s="39"/>
      <c r="L13" s="55">
        <f t="shared" si="1"/>
        <v>64</v>
      </c>
      <c r="M13" s="7"/>
      <c r="N13" s="60">
        <f t="shared" si="2"/>
        <v>64</v>
      </c>
      <c r="O13" s="63">
        <f t="shared" si="3"/>
        <v>7</v>
      </c>
      <c r="P13" s="1"/>
    </row>
    <row r="14" spans="1:16" ht="14.4" thickBot="1" x14ac:dyDescent="0.3">
      <c r="A14" s="24">
        <v>8</v>
      </c>
      <c r="B14" s="69" t="s">
        <v>36</v>
      </c>
      <c r="C14" s="69" t="s">
        <v>37</v>
      </c>
      <c r="D14" s="31">
        <v>5</v>
      </c>
      <c r="E14" s="31">
        <v>10</v>
      </c>
      <c r="F14" s="32">
        <v>15</v>
      </c>
      <c r="G14" s="31">
        <v>30</v>
      </c>
      <c r="H14" s="31"/>
      <c r="I14" s="11">
        <f t="shared" si="0"/>
        <v>60</v>
      </c>
      <c r="J14" s="39">
        <v>16</v>
      </c>
      <c r="K14" s="39"/>
      <c r="L14" s="55">
        <f t="shared" si="1"/>
        <v>76</v>
      </c>
      <c r="M14" s="7"/>
      <c r="N14" s="60">
        <f t="shared" si="2"/>
        <v>76</v>
      </c>
      <c r="O14" s="63">
        <f t="shared" si="3"/>
        <v>8</v>
      </c>
      <c r="P14" s="1"/>
    </row>
    <row r="15" spans="1:16" ht="14.4" thickBot="1" x14ac:dyDescent="0.3">
      <c r="A15" s="24">
        <v>9</v>
      </c>
      <c r="B15" s="69"/>
      <c r="C15" s="69"/>
      <c r="D15" s="31"/>
      <c r="E15" s="31"/>
      <c r="F15" s="32"/>
      <c r="G15" s="31"/>
      <c r="H15" s="31"/>
      <c r="I15" s="11">
        <f t="shared" si="0"/>
        <v>0</v>
      </c>
      <c r="J15" s="39"/>
      <c r="K15" s="39"/>
      <c r="L15" s="55">
        <f t="shared" si="1"/>
        <v>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4" thickBot="1" x14ac:dyDescent="0.3">
      <c r="A16" s="24">
        <v>10</v>
      </c>
      <c r="B16" s="69"/>
      <c r="C16" s="69"/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4" thickBot="1" x14ac:dyDescent="0.3">
      <c r="A17" s="24">
        <v>11</v>
      </c>
      <c r="B17" s="69"/>
      <c r="C17" s="69"/>
      <c r="D17" s="31"/>
      <c r="E17" s="31"/>
      <c r="F17" s="32"/>
      <c r="G17" s="31"/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4" thickBot="1" x14ac:dyDescent="0.3">
      <c r="A18" s="24">
        <v>12</v>
      </c>
      <c r="B18" s="69"/>
      <c r="C18" s="69"/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4" thickBot="1" x14ac:dyDescent="0.3">
      <c r="A19" s="24">
        <v>13</v>
      </c>
      <c r="B19" s="69"/>
      <c r="C19" s="69"/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4" thickBot="1" x14ac:dyDescent="0.3">
      <c r="A20" s="24">
        <v>14</v>
      </c>
      <c r="B20" s="69"/>
      <c r="C20" s="69"/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4" thickBot="1" x14ac:dyDescent="0.3">
      <c r="A21" s="24">
        <v>15</v>
      </c>
      <c r="B21" s="69"/>
      <c r="C21" s="69"/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4" thickBot="1" x14ac:dyDescent="0.3">
      <c r="A22" s="24">
        <v>16</v>
      </c>
      <c r="B22" s="69"/>
      <c r="C22" s="69"/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4" thickBot="1" x14ac:dyDescent="0.3">
      <c r="A23" s="24">
        <v>17</v>
      </c>
      <c r="B23" s="69"/>
      <c r="C23" s="69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4" thickBot="1" x14ac:dyDescent="0.3">
      <c r="A24" s="24">
        <v>18</v>
      </c>
      <c r="B24" s="69"/>
      <c r="C24" s="69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4" thickBot="1" x14ac:dyDescent="0.3">
      <c r="A25" s="24">
        <v>19</v>
      </c>
      <c r="B25" s="69"/>
      <c r="C25" s="69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4" thickBot="1" x14ac:dyDescent="0.3">
      <c r="A26" s="24">
        <v>20</v>
      </c>
      <c r="B26" s="69"/>
      <c r="C26" s="69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4" thickBot="1" x14ac:dyDescent="0.3">
      <c r="A27" s="24">
        <v>21</v>
      </c>
      <c r="B27" s="69"/>
      <c r="C27" s="69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4" thickBot="1" x14ac:dyDescent="0.3">
      <c r="A28" s="24">
        <v>22</v>
      </c>
      <c r="B28" s="69"/>
      <c r="C28" s="69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4" thickBot="1" x14ac:dyDescent="0.3">
      <c r="A29" s="24">
        <v>23</v>
      </c>
      <c r="B29" s="69"/>
      <c r="C29" s="69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4" thickBot="1" x14ac:dyDescent="0.3">
      <c r="A30" s="24">
        <v>24</v>
      </c>
      <c r="B30" s="69"/>
      <c r="C30" s="69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4" thickBot="1" x14ac:dyDescent="0.3">
      <c r="A31" s="24">
        <v>25</v>
      </c>
      <c r="B31" s="69"/>
      <c r="C31" s="69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4" thickBot="1" x14ac:dyDescent="0.3">
      <c r="A32" s="24">
        <v>26</v>
      </c>
      <c r="B32" s="69"/>
      <c r="C32" s="69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4" thickBot="1" x14ac:dyDescent="0.3">
      <c r="A33" s="24">
        <v>27</v>
      </c>
      <c r="B33" s="69"/>
      <c r="C33" s="69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4" thickBot="1" x14ac:dyDescent="0.3">
      <c r="A34" s="24">
        <v>28</v>
      </c>
      <c r="B34" s="69"/>
      <c r="C34" s="69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4" thickBot="1" x14ac:dyDescent="0.3">
      <c r="A35" s="24">
        <v>29</v>
      </c>
      <c r="B35" s="69"/>
      <c r="C35" s="69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4" thickBot="1" x14ac:dyDescent="0.3">
      <c r="A36" s="24">
        <v>30</v>
      </c>
      <c r="B36" s="69"/>
      <c r="C36" s="69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4" thickBot="1" x14ac:dyDescent="0.3">
      <c r="A37" s="24">
        <v>31</v>
      </c>
      <c r="B37" s="69"/>
      <c r="C37" s="69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4" thickBot="1" x14ac:dyDescent="0.3">
      <c r="A38" s="24">
        <v>32</v>
      </c>
      <c r="B38" s="69"/>
      <c r="C38" s="69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4" thickBot="1" x14ac:dyDescent="0.3">
      <c r="A39" s="24">
        <v>33</v>
      </c>
      <c r="B39" s="69"/>
      <c r="C39" s="69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4" thickBot="1" x14ac:dyDescent="0.3">
      <c r="A40" s="24">
        <v>34</v>
      </c>
      <c r="B40" s="69"/>
      <c r="C40" s="69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4" thickBot="1" x14ac:dyDescent="0.3">
      <c r="A41" s="24">
        <v>35</v>
      </c>
      <c r="B41" s="69"/>
      <c r="C41" s="69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4" thickBot="1" x14ac:dyDescent="0.3">
      <c r="A42" s="24">
        <v>36</v>
      </c>
      <c r="B42" s="69"/>
      <c r="C42" s="69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4" thickBot="1" x14ac:dyDescent="0.3">
      <c r="A43" s="24">
        <v>37</v>
      </c>
      <c r="B43" s="69"/>
      <c r="C43" s="69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4" thickBot="1" x14ac:dyDescent="0.3">
      <c r="A44" s="24">
        <v>38</v>
      </c>
      <c r="B44" s="69"/>
      <c r="C44" s="69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4" thickBot="1" x14ac:dyDescent="0.3">
      <c r="A45" s="24">
        <v>39</v>
      </c>
      <c r="B45" s="69"/>
      <c r="C45" s="69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4" thickBot="1" x14ac:dyDescent="0.3">
      <c r="A46" s="24">
        <v>40</v>
      </c>
      <c r="B46" s="69"/>
      <c r="C46" s="69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4" thickBot="1" x14ac:dyDescent="0.3">
      <c r="A47" s="24">
        <v>41</v>
      </c>
      <c r="B47" s="69"/>
      <c r="C47" s="69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4" thickBot="1" x14ac:dyDescent="0.3">
      <c r="A48" s="24">
        <v>42</v>
      </c>
      <c r="B48" s="69"/>
      <c r="C48" s="69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9"/>
      <c r="C49" s="69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4" thickBot="1" x14ac:dyDescent="0.3">
      <c r="A50" s="24">
        <v>44</v>
      </c>
      <c r="B50" s="69"/>
      <c r="C50" s="69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4" thickBot="1" x14ac:dyDescent="0.3">
      <c r="A51" s="24">
        <v>45</v>
      </c>
      <c r="B51" s="69"/>
      <c r="C51" s="69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4" thickBot="1" x14ac:dyDescent="0.3">
      <c r="A52" s="24">
        <v>46</v>
      </c>
      <c r="B52" s="69"/>
      <c r="C52" s="69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4" thickBot="1" x14ac:dyDescent="0.3">
      <c r="A53" s="24">
        <v>47</v>
      </c>
      <c r="B53" s="69"/>
      <c r="C53" s="69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4" thickBot="1" x14ac:dyDescent="0.3">
      <c r="A54" s="24">
        <v>48</v>
      </c>
      <c r="B54" s="69"/>
      <c r="C54" s="69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4" thickBot="1" x14ac:dyDescent="0.3">
      <c r="A55" s="24">
        <v>49</v>
      </c>
      <c r="B55" s="69"/>
      <c r="C55" s="69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4" thickBot="1" x14ac:dyDescent="0.3">
      <c r="A56" s="24">
        <v>50</v>
      </c>
      <c r="B56" s="69"/>
      <c r="C56" s="69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4" thickBot="1" x14ac:dyDescent="0.3">
      <c r="A57" s="24">
        <v>51</v>
      </c>
      <c r="B57" s="69"/>
      <c r="C57" s="69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4" thickBot="1" x14ac:dyDescent="0.3">
      <c r="A58" s="24">
        <v>52</v>
      </c>
      <c r="B58" s="69"/>
      <c r="C58" s="69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4" thickBot="1" x14ac:dyDescent="0.3">
      <c r="A59" s="24">
        <v>53</v>
      </c>
      <c r="B59" s="69"/>
      <c r="C59" s="69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4" thickBot="1" x14ac:dyDescent="0.3">
      <c r="A60" s="24">
        <v>54</v>
      </c>
      <c r="B60" s="69"/>
      <c r="C60" s="69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4" thickBot="1" x14ac:dyDescent="0.3">
      <c r="A61" s="24">
        <v>55</v>
      </c>
      <c r="B61" s="69"/>
      <c r="C61" s="69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4" thickBot="1" x14ac:dyDescent="0.3">
      <c r="A62" s="24">
        <v>56</v>
      </c>
      <c r="B62" s="69"/>
      <c r="C62" s="69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4" thickBot="1" x14ac:dyDescent="0.3">
      <c r="A63" s="24">
        <v>57</v>
      </c>
      <c r="B63" s="69"/>
      <c r="C63" s="69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4" thickBot="1" x14ac:dyDescent="0.3">
      <c r="A64" s="24">
        <v>58</v>
      </c>
      <c r="B64" s="69"/>
      <c r="C64" s="69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4" thickBot="1" x14ac:dyDescent="0.3">
      <c r="A65" s="24">
        <v>59</v>
      </c>
      <c r="B65" s="69"/>
      <c r="C65" s="69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4" thickBot="1" x14ac:dyDescent="0.3">
      <c r="A66" s="24">
        <v>60</v>
      </c>
      <c r="B66" s="69"/>
      <c r="C66" s="69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4" thickBot="1" x14ac:dyDescent="0.3">
      <c r="A67" s="24">
        <v>61</v>
      </c>
      <c r="B67" s="69"/>
      <c r="C67" s="69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4" thickBot="1" x14ac:dyDescent="0.3">
      <c r="A68" s="24">
        <v>62</v>
      </c>
      <c r="B68" s="69"/>
      <c r="C68" s="69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4" thickBot="1" x14ac:dyDescent="0.3">
      <c r="A69" s="24">
        <v>63</v>
      </c>
      <c r="B69" s="69"/>
      <c r="C69" s="69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4" thickBot="1" x14ac:dyDescent="0.3">
      <c r="A70" s="24">
        <v>64</v>
      </c>
      <c r="B70" s="69"/>
      <c r="C70" s="69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4" thickBot="1" x14ac:dyDescent="0.3">
      <c r="A71" s="24">
        <v>65</v>
      </c>
      <c r="B71" s="69"/>
      <c r="C71" s="69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4" thickBot="1" x14ac:dyDescent="0.3">
      <c r="A72" s="24">
        <v>66</v>
      </c>
      <c r="B72" s="69"/>
      <c r="C72" s="69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4" thickBot="1" x14ac:dyDescent="0.3">
      <c r="A73" s="24">
        <v>67</v>
      </c>
      <c r="B73" s="69"/>
      <c r="C73" s="69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4" thickBot="1" x14ac:dyDescent="0.3">
      <c r="A74" s="24">
        <v>68</v>
      </c>
      <c r="B74" s="69"/>
      <c r="C74" s="69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4" thickBot="1" x14ac:dyDescent="0.3">
      <c r="A75" s="24">
        <v>69</v>
      </c>
      <c r="B75" s="69"/>
      <c r="C75" s="69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4" thickBot="1" x14ac:dyDescent="0.3">
      <c r="A76" s="24">
        <v>70</v>
      </c>
      <c r="B76" s="69"/>
      <c r="C76" s="69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4" thickBot="1" x14ac:dyDescent="0.3">
      <c r="A77" s="24">
        <v>71</v>
      </c>
      <c r="B77" s="69"/>
      <c r="C77" s="69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4" thickBot="1" x14ac:dyDescent="0.3">
      <c r="A78" s="24">
        <v>72</v>
      </c>
      <c r="B78" s="69"/>
      <c r="C78" s="69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4" thickBot="1" x14ac:dyDescent="0.3">
      <c r="A79" s="24">
        <v>73</v>
      </c>
      <c r="B79" s="69"/>
      <c r="C79" s="69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4" thickBot="1" x14ac:dyDescent="0.3">
      <c r="A80" s="24">
        <v>74</v>
      </c>
      <c r="B80" s="69"/>
      <c r="C80" s="69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4" thickBot="1" x14ac:dyDescent="0.3">
      <c r="A81" s="24">
        <v>75</v>
      </c>
      <c r="B81" s="69"/>
      <c r="C81" s="69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4" thickBot="1" x14ac:dyDescent="0.3">
      <c r="A82" s="24">
        <v>76</v>
      </c>
      <c r="B82" s="69"/>
      <c r="C82" s="69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4" thickBot="1" x14ac:dyDescent="0.3">
      <c r="A83" s="24">
        <v>77</v>
      </c>
      <c r="B83" s="69"/>
      <c r="C83" s="69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4" thickBot="1" x14ac:dyDescent="0.3">
      <c r="A84" s="24">
        <v>78</v>
      </c>
      <c r="B84" s="69"/>
      <c r="C84" s="69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4" thickBot="1" x14ac:dyDescent="0.3">
      <c r="A85" s="24">
        <v>79</v>
      </c>
      <c r="B85" s="69"/>
      <c r="C85" s="69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4" thickBot="1" x14ac:dyDescent="0.3">
      <c r="A86" s="24">
        <v>80</v>
      </c>
      <c r="B86" s="69"/>
      <c r="C86" s="69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4" thickBot="1" x14ac:dyDescent="0.3">
      <c r="A87" s="24">
        <v>81</v>
      </c>
      <c r="B87" s="69"/>
      <c r="C87" s="69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4" thickBot="1" x14ac:dyDescent="0.3">
      <c r="A88" s="24">
        <v>82</v>
      </c>
      <c r="B88" s="69"/>
      <c r="C88" s="69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4" thickBot="1" x14ac:dyDescent="0.3">
      <c r="A89" s="24">
        <v>83</v>
      </c>
      <c r="B89" s="69"/>
      <c r="C89" s="69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4" thickBot="1" x14ac:dyDescent="0.3">
      <c r="A90" s="24">
        <v>84</v>
      </c>
      <c r="B90" s="69"/>
      <c r="C90" s="69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4" thickBot="1" x14ac:dyDescent="0.3">
      <c r="A91" s="24">
        <v>85</v>
      </c>
      <c r="B91" s="69"/>
      <c r="C91" s="69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4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4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4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4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4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4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4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4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4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4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4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4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4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4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4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4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4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4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4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4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4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4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4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4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4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4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4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4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4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4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4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4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4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4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4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4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4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4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4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4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4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4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4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4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4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4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4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4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4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4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4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4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4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4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4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4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4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4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4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4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4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4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4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4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4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4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4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4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4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4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4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4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4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4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4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4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4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4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4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4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4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4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4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4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4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4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4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4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4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4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4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4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4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4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4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4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4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4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4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4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4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4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4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4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4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4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4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4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4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4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4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4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4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4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4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4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4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4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4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4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4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4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4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4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4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4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4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4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4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4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4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4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4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4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4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4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4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4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4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4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4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4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4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4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4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4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4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4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4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4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4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4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4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Ivan Stojkovic</cp:lastModifiedBy>
  <cp:lastPrinted>2013-06-04T07:15:43Z</cp:lastPrinted>
  <dcterms:created xsi:type="dcterms:W3CDTF">2012-05-10T08:39:06Z</dcterms:created>
  <dcterms:modified xsi:type="dcterms:W3CDTF">2026-02-21T09:19:43Z</dcterms:modified>
</cp:coreProperties>
</file>