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stari kompjuter\"/>
    </mc:Choice>
  </mc:AlternateContent>
  <bookViews>
    <workbookView xWindow="0" yWindow="0" windowWidth="14130" windowHeight="11445"/>
  </bookViews>
  <sheets>
    <sheet name="Поени" sheetId="1" r:id="rId1"/>
  </sheets>
  <definedNames>
    <definedName name="_xlnm.Print_Area" localSheetId="0">Поени!$A$4:$O$122</definedName>
  </definedNames>
  <calcPr calcId="162913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L27" i="1" s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9" i="1"/>
  <c r="L31" i="1"/>
  <c r="L33" i="1"/>
  <c r="L37" i="1"/>
  <c r="L39" i="1"/>
  <c r="L41" i="1"/>
  <c r="L45" i="1"/>
  <c r="L47" i="1"/>
  <c r="L49" i="1"/>
  <c r="L53" i="1"/>
  <c r="L55" i="1"/>
  <c r="L57" i="1"/>
  <c r="L61" i="1"/>
  <c r="L63" i="1"/>
  <c r="L65" i="1"/>
  <c r="L69" i="1"/>
  <c r="L71" i="1"/>
  <c r="L73" i="1"/>
  <c r="L77" i="1"/>
  <c r="L79" i="1"/>
  <c r="L81" i="1"/>
  <c r="L85" i="1"/>
  <c r="L87" i="1"/>
  <c r="L89" i="1"/>
  <c r="L93" i="1"/>
  <c r="L95" i="1"/>
  <c r="L97" i="1"/>
  <c r="L101" i="1"/>
  <c r="L103" i="1"/>
  <c r="L105" i="1"/>
  <c r="L109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<sst xmlns="http://schemas.openxmlformats.org/spreadsheetml/2006/main" count="40" uniqueCount="40">
  <si>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</si>
  <si>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</si>
  <si>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</si>
  <si>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</si>
  <si>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</si>
  <si>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</si>
  <si>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</si>
  <si>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</si>
  <si>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</si>
  <si>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</si>
  <si>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</si>
  <si>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</si>
  <si>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</si>
  <si>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</si>
  <si>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</si>
  <si>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</si>
  <si>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</si>
  <si>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</si>
  <si>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</si>
  <si>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</si>
  <si>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</si>
  <si>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21МБ3639 Технике инструментирања</t>
  </si>
  <si>
    <t>2022/5786-IV</t>
  </si>
  <si>
    <t>Радосављевић Милица</t>
  </si>
  <si>
    <t>2023/5995-IV</t>
  </si>
  <si>
    <t>Траиловић Маја</t>
  </si>
  <si>
    <t>2023/6021-IV</t>
  </si>
  <si>
    <t>Илић Милица</t>
  </si>
  <si>
    <t>2023/6022-IV</t>
  </si>
  <si>
    <t>Манчић Милица</t>
  </si>
  <si>
    <t>2023/6023-IV</t>
  </si>
  <si>
    <t>Милошевић Софија</t>
  </si>
  <si>
    <t>2023/6070-IV</t>
  </si>
  <si>
    <t>Савић Јована</t>
  </si>
  <si>
    <t>2023/6106-IV</t>
  </si>
  <si>
    <t>Маринковић Нина</t>
  </si>
  <si>
    <t>2023/6137-IV</t>
  </si>
  <si>
    <t>Банчић Марија</t>
  </si>
  <si>
    <t>2023/6210-IV</t>
  </si>
  <si>
    <t>Стајић Сашка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</si>
</sst>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7" activePane="bottomLeft" state="frozen"/>
      <selection pane="bottomLeft" activeCell="H15" sqref="H15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15</v>
      </c>
      <c r="F8" s="32">
        <v>5</v>
      </c>
      <c r="G8" s="31">
        <v>7</v>
      </c>
      <c r="H8" s="31"/>
      <c r="I8" s="11">
        <f t="shared" ref="I8:I71" si="0">SUM(D8:H8)</f>
        <v>37</v>
      </c>
      <c r="J8" s="39"/>
      <c r="K8" s="39"/>
      <c r="L8" s="55">
        <f t="shared" ref="L8:L71" si="1">SUM(I8,J8,K8)</f>
        <v>37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15</v>
      </c>
      <c r="F9" s="32">
        <v>5</v>
      </c>
      <c r="G9" s="31">
        <v>7</v>
      </c>
      <c r="H9" s="31"/>
      <c r="I9" s="11">
        <f t="shared" si="0"/>
        <v>37</v>
      </c>
      <c r="J9" s="39"/>
      <c r="K9" s="39"/>
      <c r="L9" s="55">
        <f t="shared" si="1"/>
        <v>37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12</v>
      </c>
      <c r="F10" s="34">
        <v>5</v>
      </c>
      <c r="G10" s="33">
        <v>7</v>
      </c>
      <c r="H10" s="33"/>
      <c r="I10" s="11">
        <f t="shared" si="0"/>
        <v>34</v>
      </c>
      <c r="J10" s="40"/>
      <c r="K10" s="40"/>
      <c r="L10" s="55">
        <f t="shared" si="1"/>
        <v>34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15</v>
      </c>
      <c r="F11" s="32">
        <v>5</v>
      </c>
      <c r="G11" s="31">
        <v>7</v>
      </c>
      <c r="H11" s="31"/>
      <c r="I11" s="11">
        <f t="shared" si="0"/>
        <v>37</v>
      </c>
      <c r="J11" s="39"/>
      <c r="K11" s="39"/>
      <c r="L11" s="55">
        <f t="shared" si="1"/>
        <v>37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15</v>
      </c>
      <c r="F12" s="32">
        <v>5</v>
      </c>
      <c r="G12" s="31">
        <v>7</v>
      </c>
      <c r="H12" s="31"/>
      <c r="I12" s="11">
        <f t="shared" si="0"/>
        <v>37</v>
      </c>
      <c r="J12" s="39"/>
      <c r="K12" s="39"/>
      <c r="L12" s="55">
        <f t="shared" si="1"/>
        <v>37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5</v>
      </c>
      <c r="G13" s="31">
        <v>2</v>
      </c>
      <c r="H13" s="31">
        <v>5</v>
      </c>
      <c r="I13" s="11">
        <f t="shared" si="0"/>
        <v>32</v>
      </c>
      <c r="J13" s="39"/>
      <c r="K13" s="39"/>
      <c r="L13" s="55">
        <f t="shared" si="1"/>
        <v>32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5</v>
      </c>
      <c r="E14" s="31">
        <v>8</v>
      </c>
      <c r="F14" s="32">
        <v>5</v>
      </c>
      <c r="G14" s="31">
        <v>3</v>
      </c>
      <c r="H14" s="31">
        <v>9</v>
      </c>
      <c r="I14" s="11">
        <f t="shared" si="0"/>
        <v>30</v>
      </c>
      <c r="J14" s="39"/>
      <c r="K14" s="39"/>
      <c r="L14" s="55">
        <f t="shared" si="1"/>
        <v>30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15</v>
      </c>
      <c r="F15" s="32">
        <v>5</v>
      </c>
      <c r="G15" s="31">
        <v>6</v>
      </c>
      <c r="H15" s="31"/>
      <c r="I15" s="11">
        <f t="shared" si="0"/>
        <v>36</v>
      </c>
      <c r="J15" s="39"/>
      <c r="K15" s="39"/>
      <c r="L15" s="55">
        <f t="shared" si="1"/>
        <v>36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korisnik</cp:lastModifiedBy>
  <cp:lastPrinted>2013-06-04T07:15:43Z</cp:lastPrinted>
  <dcterms:created xsi:type="dcterms:W3CDTF">2012-05-10T08:39:06Z</dcterms:created>
  <dcterms:modified xsi:type="dcterms:W3CDTF">2026-06-21T10:19:40Z</dcterms:modified>
</cp:coreProperties>
</file>