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ri hard\Desktop\"/>
    </mc:Choice>
  </mc:AlternateContent>
  <xr:revisionPtr revIDLastSave="0" documentId="13_ncr:1_{1D5FA3AF-CE12-4C91-A9BA-EC9F47DB0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6" i="1"/>
  <c r="L25" i="1"/>
  <c r="L29" i="1"/>
  <c r="L31" i="1"/>
  <c r="L33" i="1"/>
  <c r="L37" i="1"/>
  <c r="L39" i="1"/>
  <c r="L41" i="1"/>
  <c r="L45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<sst xmlns="http://schemas.openxmlformats.org/spreadsheetml/2006/main" count="38" uniqueCount="38">
  <si>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</si>
  <si>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</si>
  <si>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</si>
  <si>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</si>
  <si>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</si>
  <si>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</si>
  <si>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</si>
  <si>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</si>
  <si>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</si>
  <si>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</si>
  <si>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</si>
  <si>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</si>
  <si>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</si>
  <si>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</si>
  <si>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</si>
  <si>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</si>
  <si>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</si>
  <si>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</si>
  <si>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</si>
  <si>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</si>
  <si>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СТРУКОВНА МЕДИЦИНСКА СЕСТРА БАБИЦА</t>
  </si>
  <si>
    <t>21МБ3531 Здравствена нега у акушерству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</si>
  <si>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</si>
  <si>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</si>
  <si>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</si>
  <si>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</si>
  <si>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</si>
  <si>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</si>
  <si>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</si>
  <si>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</si>
  <si>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</si>
  <si>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</si>
  <si>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</si>
  <si>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</si>
  <si>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2023/6137-IV</t>
  </si>
  <si>
    <t>Банчић Марија</t>
  </si>
  <si>
    <t>2023/6210-IV</t>
  </si>
  <si>
    <t>Стајић Сашка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</si>
</sst>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E7" sqref="E7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">
      <c r="A2" s="78" t="s">
        <v>15</v>
      </c>
      <c r="B2" s="78"/>
      <c r="C2" s="79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7" t="s">
        <v>3</v>
      </c>
      <c r="B3" s="78"/>
      <c r="C3" s="78"/>
      <c r="D3" s="73" t="s">
        <v>21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">
      <c r="A4" s="77" t="s">
        <v>10</v>
      </c>
      <c r="B4" s="78"/>
      <c r="C4" s="78"/>
      <c r="D4" s="73" t="s">
        <v>20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69" t="s">
        <v>23</v>
      </c>
      <c r="D7" s="29">
        <v>10</v>
      </c>
      <c r="E7" s="29">
        <v>7</v>
      </c>
      <c r="F7" s="30">
        <v>20</v>
      </c>
      <c r="G7" s="29">
        <v>30</v>
      </c>
      <c r="H7" s="29"/>
      <c r="I7" s="9">
        <f>SUM(D7:H7)</f>
        <v>67</v>
      </c>
      <c r="J7" s="42"/>
      <c r="K7" s="42"/>
      <c r="L7" s="54">
        <f>SUM(I7,J7,K7)</f>
        <v>67</v>
      </c>
      <c r="M7" s="6"/>
      <c r="N7" s="43">
        <f>IF(L7&gt;50.499,L7,"Није положио(ла)")</f>
        <v>67</v>
      </c>
      <c r="O7" s="10">
        <f>IF(AND(L7&lt;101,L7&gt;90.499),10,IF(AND(L7&lt;90.5,L7&gt;80.499),9,IF(AND(L7&lt;80.5,L7&gt;70.499),8,IF(AND(L7&lt;70.5,L7&gt;60.499),7,IF(AND(L7&lt;60.5,L7&gt;50.499),6,5)))))</f>
        <v>7</v>
      </c>
      <c r="P7" s="1"/>
    </row>
    <row r="8" spans="1:16" ht="15.75" thickBot="1" x14ac:dyDescent="0.3">
      <c r="A8" s="24">
        <v>2</v>
      </c>
      <c r="B8" s="69" t="s">
        <v>24</v>
      </c>
      <c r="C8" s="69" t="s">
        <v>25</v>
      </c>
      <c r="D8" s="31">
        <v>10</v>
      </c>
      <c r="E8" s="31">
        <v>10</v>
      </c>
      <c r="F8" s="32">
        <v>20</v>
      </c>
      <c r="G8" s="31">
        <v>25</v>
      </c>
      <c r="H8" s="31"/>
      <c r="I8" s="11">
        <f t="shared" ref="I8:I71" si="0">SUM(D8:H8)</f>
        <v>65</v>
      </c>
      <c r="J8" s="39"/>
      <c r="K8" s="39"/>
      <c r="L8" s="55">
        <f t="shared" ref="L8:L71" si="1">SUM(I8,J8,K8)</f>
        <v>65</v>
      </c>
      <c r="M8" s="7"/>
      <c r="N8" s="60">
        <f t="shared" ref="N8:N71" si="2">IF(L8&gt;50.499,L8,"Није положио(ла)")</f>
        <v>65</v>
      </c>
      <c r="O8" s="63">
        <f t="shared" ref="O8:O71" si="3">IF(AND(L8&lt;101,L8&gt;90.499),10,IF(AND(L8&lt;90.5,L8&gt;80.499),9,IF(AND(L8&lt;80.5,L8&gt;70.499),8,IF(AND(L8&lt;70.5,L8&gt;60.499),7,IF(AND(L8&lt;60.5,L8&gt;50.499),6,5)))))</f>
        <v>7</v>
      </c>
      <c r="P8" s="1"/>
    </row>
    <row r="9" spans="1:16" ht="15.75" thickBot="1" x14ac:dyDescent="0.3">
      <c r="A9" s="24">
        <v>3</v>
      </c>
      <c r="B9" s="69" t="s">
        <v>26</v>
      </c>
      <c r="C9" s="69" t="s">
        <v>27</v>
      </c>
      <c r="D9" s="31">
        <v>10</v>
      </c>
      <c r="E9" s="31">
        <v>10</v>
      </c>
      <c r="F9" s="32">
        <v>20</v>
      </c>
      <c r="G9" s="31">
        <v>30</v>
      </c>
      <c r="H9" s="31"/>
      <c r="I9" s="11">
        <f t="shared" si="0"/>
        <v>70</v>
      </c>
      <c r="J9" s="39"/>
      <c r="K9" s="39"/>
      <c r="L9" s="55">
        <f t="shared" si="1"/>
        <v>70</v>
      </c>
      <c r="M9" s="7"/>
      <c r="N9" s="60">
        <f t="shared" si="2"/>
        <v>70</v>
      </c>
      <c r="O9" s="63">
        <f t="shared" si="3"/>
        <v>7</v>
      </c>
      <c r="P9" s="1"/>
    </row>
    <row r="10" spans="1:16" ht="15.75" thickBot="1" x14ac:dyDescent="0.3">
      <c r="A10" s="24">
        <v>4</v>
      </c>
      <c r="B10" s="69" t="s">
        <v>28</v>
      </c>
      <c r="C10" s="69" t="s">
        <v>29</v>
      </c>
      <c r="D10" s="33">
        <v>10</v>
      </c>
      <c r="E10" s="33">
        <v>10</v>
      </c>
      <c r="F10" s="34">
        <v>20</v>
      </c>
      <c r="G10" s="33">
        <v>30</v>
      </c>
      <c r="H10" s="33"/>
      <c r="I10" s="11">
        <f t="shared" si="0"/>
        <v>70</v>
      </c>
      <c r="J10" s="40"/>
      <c r="K10" s="40"/>
      <c r="L10" s="55">
        <f t="shared" si="1"/>
        <v>70</v>
      </c>
      <c r="M10" s="7"/>
      <c r="N10" s="60">
        <f t="shared" si="2"/>
        <v>70</v>
      </c>
      <c r="O10" s="63">
        <f t="shared" si="3"/>
        <v>7</v>
      </c>
      <c r="P10" s="1"/>
    </row>
    <row r="11" spans="1:16" ht="15.75" thickBot="1" x14ac:dyDescent="0.3">
      <c r="A11" s="24">
        <v>5</v>
      </c>
      <c r="B11" s="69" t="s">
        <v>30</v>
      </c>
      <c r="C11" s="69" t="s">
        <v>31</v>
      </c>
      <c r="D11" s="31">
        <v>10</v>
      </c>
      <c r="E11" s="31">
        <v>10</v>
      </c>
      <c r="F11" s="32">
        <v>20</v>
      </c>
      <c r="G11" s="31">
        <v>25</v>
      </c>
      <c r="H11" s="31"/>
      <c r="I11" s="11">
        <f t="shared" si="0"/>
        <v>65</v>
      </c>
      <c r="J11" s="39"/>
      <c r="K11" s="39"/>
      <c r="L11" s="55">
        <f t="shared" si="1"/>
        <v>65</v>
      </c>
      <c r="M11" s="12"/>
      <c r="N11" s="60">
        <f t="shared" si="2"/>
        <v>65</v>
      </c>
      <c r="O11" s="63">
        <f t="shared" si="3"/>
        <v>7</v>
      </c>
      <c r="P11" s="1"/>
    </row>
    <row r="12" spans="1:16" ht="15.75" thickBot="1" x14ac:dyDescent="0.3">
      <c r="A12" s="24">
        <v>6</v>
      </c>
      <c r="B12" s="69" t="s">
        <v>32</v>
      </c>
      <c r="C12" s="69" t="s">
        <v>33</v>
      </c>
      <c r="D12" s="31">
        <v>9</v>
      </c>
      <c r="E12" s="31">
        <v>8</v>
      </c>
      <c r="F12" s="32">
        <v>20</v>
      </c>
      <c r="G12" s="31">
        <v>25</v>
      </c>
      <c r="H12" s="31"/>
      <c r="I12" s="11">
        <f t="shared" si="0"/>
        <v>62</v>
      </c>
      <c r="J12" s="39"/>
      <c r="K12" s="39"/>
      <c r="L12" s="55">
        <f t="shared" si="1"/>
        <v>62</v>
      </c>
      <c r="M12" s="7"/>
      <c r="N12" s="60">
        <f t="shared" si="2"/>
        <v>62</v>
      </c>
      <c r="O12" s="63">
        <f t="shared" si="3"/>
        <v>7</v>
      </c>
      <c r="P12" s="1"/>
    </row>
    <row r="13" spans="1:16" ht="15.75" thickBot="1" x14ac:dyDescent="0.3">
      <c r="A13" s="24">
        <v>7</v>
      </c>
      <c r="B13" s="69" t="s">
        <v>34</v>
      </c>
      <c r="C13" s="69" t="s">
        <v>35</v>
      </c>
      <c r="D13" s="31">
        <v>10</v>
      </c>
      <c r="E13" s="31">
        <v>10</v>
      </c>
      <c r="F13" s="32">
        <v>20</v>
      </c>
      <c r="G13" s="31">
        <v>25</v>
      </c>
      <c r="H13" s="31"/>
      <c r="I13" s="11">
        <f t="shared" si="0"/>
        <v>65</v>
      </c>
      <c r="J13" s="39"/>
      <c r="K13" s="39"/>
      <c r="L13" s="55">
        <f t="shared" si="1"/>
        <v>65</v>
      </c>
      <c r="M13" s="7"/>
      <c r="N13" s="60">
        <f t="shared" si="2"/>
        <v>65</v>
      </c>
      <c r="O13" s="63">
        <f t="shared" si="3"/>
        <v>7</v>
      </c>
      <c r="P13" s="1"/>
    </row>
    <row r="14" spans="1:16" ht="15.75" thickBot="1" x14ac:dyDescent="0.3">
      <c r="A14" s="24">
        <v>8</v>
      </c>
      <c r="B14" s="69" t="s">
        <v>36</v>
      </c>
      <c r="C14" s="69" t="s">
        <v>37</v>
      </c>
      <c r="D14" s="31">
        <v>10</v>
      </c>
      <c r="E14" s="31">
        <v>10</v>
      </c>
      <c r="F14" s="32">
        <v>20</v>
      </c>
      <c r="G14" s="31">
        <v>30</v>
      </c>
      <c r="H14" s="31"/>
      <c r="I14" s="11">
        <f t="shared" si="0"/>
        <v>70</v>
      </c>
      <c r="J14" s="39"/>
      <c r="K14" s="39"/>
      <c r="L14" s="55">
        <f t="shared" si="1"/>
        <v>70</v>
      </c>
      <c r="M14" s="7"/>
      <c r="N14" s="60">
        <f t="shared" si="2"/>
        <v>70</v>
      </c>
      <c r="O14" s="63">
        <f t="shared" si="3"/>
        <v>7</v>
      </c>
      <c r="P14" s="1"/>
    </row>
    <row r="15" spans="1:16" ht="15.75" thickBot="1" x14ac:dyDescent="0.3">
      <c r="A15" s="24">
        <v>9</v>
      </c>
      <c r="B15" s="69"/>
      <c r="C15" s="69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/>
      <c r="C16" s="69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/>
      <c r="C17" s="69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/>
      <c r="C18" s="69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/>
      <c r="C19" s="69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/>
      <c r="C20" s="69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/>
      <c r="C21" s="69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/>
      <c r="C22" s="69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2026-02-02T12:59:30Z</dcterms:modified>
</cp:coreProperties>
</file>