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065" yWindow="165" windowWidth="13395" windowHeight="11760"/>
  </bookViews>
  <sheets>
    <sheet name="Поени" sheetId="1" r:id="rId1"/>
  </sheets>
  <definedNames>
    <definedName name="_xlnm.Print_Area" localSheetId="0">Поени!$A$4:$O$122</definedName>
  </definedNames>
  <calcPr calcId="124519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L10"/>
  <c r="I11"/>
  <c r="I12"/>
  <c r="L12" s="1"/>
  <c r="I13"/>
  <c r="L13" s="1"/>
  <c r="I14"/>
  <c r="L14" s="1"/>
  <c r="I15"/>
  <c r="L15" s="1"/>
  <c r="I16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I26"/>
  <c r="L26" s="1"/>
  <c r="N26" s="1"/>
  <c r="I27"/>
  <c r="I28"/>
  <c r="L28" s="1"/>
  <c r="N28" s="1"/>
  <c r="I29"/>
  <c r="I30"/>
  <c r="L30" s="1"/>
  <c r="N30" s="1"/>
  <c r="I31"/>
  <c r="I32"/>
  <c r="L32" s="1"/>
  <c r="N32" s="1"/>
  <c r="I33"/>
  <c r="I34"/>
  <c r="L34" s="1"/>
  <c r="N34" s="1"/>
  <c r="I35"/>
  <c r="I36"/>
  <c r="L36" s="1"/>
  <c r="N36" s="1"/>
  <c r="I37"/>
  <c r="I38"/>
  <c r="L38" s="1"/>
  <c r="N38" s="1"/>
  <c r="I39"/>
  <c r="I40"/>
  <c r="L40" s="1"/>
  <c r="N40" s="1"/>
  <c r="I41"/>
  <c r="I42"/>
  <c r="L42" s="1"/>
  <c r="N42" s="1"/>
  <c r="I43"/>
  <c r="I44"/>
  <c r="L44" s="1"/>
  <c r="N44" s="1"/>
  <c r="I45"/>
  <c r="I46"/>
  <c r="L46" s="1"/>
  <c r="N46" s="1"/>
  <c r="I47"/>
  <c r="I48"/>
  <c r="L48" s="1"/>
  <c r="N48" s="1"/>
  <c r="I49"/>
  <c r="I50"/>
  <c r="L50" s="1"/>
  <c r="N50" s="1"/>
  <c r="I51"/>
  <c r="I52"/>
  <c r="L52" s="1"/>
  <c r="N52" s="1"/>
  <c r="I53"/>
  <c r="I54"/>
  <c r="L54" s="1"/>
  <c r="N54" s="1"/>
  <c r="I55"/>
  <c r="I56"/>
  <c r="L56" s="1"/>
  <c r="N56" s="1"/>
  <c r="I57"/>
  <c r="I58"/>
  <c r="L58" s="1"/>
  <c r="N58" s="1"/>
  <c r="I59"/>
  <c r="I60"/>
  <c r="L60" s="1"/>
  <c r="N60" s="1"/>
  <c r="I61"/>
  <c r="I62"/>
  <c r="L62" s="1"/>
  <c r="N62" s="1"/>
  <c r="I63"/>
  <c r="I64"/>
  <c r="L64" s="1"/>
  <c r="N64" s="1"/>
  <c r="I65"/>
  <c r="I66"/>
  <c r="L66" s="1"/>
  <c r="N66" s="1"/>
  <c r="I67"/>
  <c r="I68"/>
  <c r="L68" s="1"/>
  <c r="N68" s="1"/>
  <c r="I69"/>
  <c r="I70"/>
  <c r="L70" s="1"/>
  <c r="N70" s="1"/>
  <c r="I71"/>
  <c r="I72"/>
  <c r="L72" s="1"/>
  <c r="N72" s="1"/>
  <c r="I73"/>
  <c r="I74"/>
  <c r="L74" s="1"/>
  <c r="N74" s="1"/>
  <c r="I75"/>
  <c r="I76"/>
  <c r="L76" s="1"/>
  <c r="N76" s="1"/>
  <c r="I77"/>
  <c r="I78"/>
  <c r="L78" s="1"/>
  <c r="N78" s="1"/>
  <c r="I79"/>
  <c r="I80"/>
  <c r="L80" s="1"/>
  <c r="N80" s="1"/>
  <c r="I81"/>
  <c r="I82"/>
  <c r="L82" s="1"/>
  <c r="N82" s="1"/>
  <c r="I83"/>
  <c r="I84"/>
  <c r="L84" s="1"/>
  <c r="N84" s="1"/>
  <c r="I85"/>
  <c r="I86"/>
  <c r="L86" s="1"/>
  <c r="N86" s="1"/>
  <c r="I87"/>
  <c r="I88"/>
  <c r="L88" s="1"/>
  <c r="N88" s="1"/>
  <c r="I89"/>
  <c r="I90"/>
  <c r="L90" s="1"/>
  <c r="N90" s="1"/>
  <c r="I91"/>
  <c r="I92"/>
  <c r="L92" s="1"/>
  <c r="N92" s="1"/>
  <c r="I93"/>
  <c r="I94"/>
  <c r="L94" s="1"/>
  <c r="N94" s="1"/>
  <c r="I95"/>
  <c r="I96"/>
  <c r="L96" s="1"/>
  <c r="N96" s="1"/>
  <c r="I97"/>
  <c r="I98"/>
  <c r="L98" s="1"/>
  <c r="N98" s="1"/>
  <c r="I99"/>
  <c r="I100"/>
  <c r="L100" s="1"/>
  <c r="N100" s="1"/>
  <c r="I10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I118"/>
  <c r="L118" s="1"/>
  <c r="N118" s="1"/>
  <c r="I119"/>
  <c r="I120"/>
  <c r="L120" s="1"/>
  <c r="N120" s="1"/>
  <c r="I121"/>
  <c r="I122"/>
  <c r="L122" s="1"/>
  <c r="N122" s="1"/>
  <c r="L11"/>
  <c r="L16"/>
  <c r="L25"/>
  <c r="L27"/>
  <c r="L29"/>
  <c r="L31"/>
  <c r="L33"/>
  <c r="L35"/>
  <c r="L37"/>
  <c r="L39"/>
  <c r="L41"/>
  <c r="L43"/>
  <c r="L45"/>
  <c r="L47"/>
  <c r="L49"/>
  <c r="L51"/>
  <c r="L53"/>
  <c r="L55"/>
  <c r="L57"/>
  <c r="L59"/>
  <c r="L61"/>
  <c r="L63"/>
  <c r="L65"/>
  <c r="L67"/>
  <c r="L69"/>
  <c r="L71"/>
  <c r="L73"/>
  <c r="L75"/>
  <c r="L77"/>
  <c r="L79"/>
  <c r="L81"/>
  <c r="L83"/>
  <c r="L85"/>
  <c r="L87"/>
  <c r="L89"/>
  <c r="L91"/>
  <c r="L93"/>
  <c r="L95"/>
  <c r="L97"/>
  <c r="L99"/>
  <c r="L101"/>
  <c r="L103"/>
  <c r="L105"/>
  <c r="L107"/>
  <c r="L109"/>
  <c r="L111"/>
  <c r="L113"/>
  <c r="L115"/>
  <c r="L117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<sst xmlns="http://schemas.openxmlformats.org/spreadsheetml/2006/main" count="44" uniqueCount="44">
  <si>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</si>
  <si>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</si>
  <si>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</si>
  <si>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</si>
  <si>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</si>
  <si>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</si>
  <si>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</si>
  <si>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</si>
  <si>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</si>
  <si>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</si>
  <si>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</si>
  <si>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</si>
  <si>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</si>
  <si>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</si>
  <si>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</si>
  <si>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</si>
  <si>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</si>
  <si>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</si>
  <si>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</si>
  <si>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2025/2026</t>
  </si>
  <si>
    <t>СТРУКОВНА МЕДИЦИНСКА СЕСТРА БАБИЦА</t>
  </si>
  <si>
    <t>21МБ2316 Здравствена нега у интерној медицини са основама интерне медицине</t>
  </si>
  <si>
    <t>2021/5315-IV</t>
  </si>
  <si>
    <t>Радуновић Бојана</t>
  </si>
  <si>
    <t>2022/5837-IV</t>
  </si>
  <si>
    <t>Узелац Теодора</t>
  </si>
  <si>
    <t>2024/6250-IV</t>
  </si>
  <si>
    <t>Хидановић Изабела Анђелина</t>
  </si>
  <si>
    <t>2024/6267-IV</t>
  </si>
  <si>
    <t>Костадиновић Ивана</t>
  </si>
  <si>
    <t>2024/6362-IV</t>
  </si>
  <si>
    <t>Лазић Анђела</t>
  </si>
  <si>
    <t>2024/6401-IV</t>
  </si>
  <si>
    <t>Мишић Катарина</t>
  </si>
  <si>
    <t>2024/6402-IV</t>
  </si>
  <si>
    <t>Симоновић Сара</t>
  </si>
  <si>
    <t>2024/6418-IV</t>
  </si>
  <si>
    <t>Марјановић Хелена</t>
  </si>
  <si>
    <t>2024/6504-IV</t>
  </si>
  <si>
    <t>Стојановић Катарина</t>
  </si>
  <si>
    <t>2024/6505-IV</t>
  </si>
  <si>
    <t>Војиновић Анастасија</t>
  </si>
  <si>
    <t>2024/6513-IV</t>
  </si>
  <si>
    <t>Глишовић Татјана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</si>
</sst>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2">
    <xf numFmtId="0" fontId="0" fillId="0" borderId="0"/>
    <xf numFmtId="0" fontId="8" fillId="0" borderId="30">
      <alignment wrapText="1"/>
    </xf>
  </cellStyleXfs>
  <cellXfs count="80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29" xfId="0" applyFont="1" applyBorder="1" applyAlignment="1">
      <alignment wrapText="1"/>
    </xf>
    <xf numFmtId="0" fontId="8" fillId="0" borderId="30" xfId="0" applyFont="1" applyBorder="1" applyAlignment="1">
      <alignment wrapText="1"/>
    </xf>
    <xf numFmtId="0" fontId="8" fillId="0" borderId="30" xfId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2">
    <cellStyle name="Normal" xfId="0" builtinId="0"/>
    <cellStyle name="Style 1" xfId="1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zoomScale="80" zoomScaleNormal="80" workbookViewId="0">
      <pane ySplit="6" topLeftCell="A7" activePane="bottomLeft" state="frozen"/>
      <selection pane="bottomLeft" activeCell="H17" sqref="H17"/>
    </sheetView>
  </sheetViews>
  <sheetFormatPr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76" t="s">
        <v>14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1"/>
    </row>
    <row r="2" spans="1:16" ht="26.25" customHeight="1" thickBot="1">
      <c r="A2" s="78" t="s">
        <v>15</v>
      </c>
      <c r="B2" s="78"/>
      <c r="C2" s="79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77" t="s">
        <v>3</v>
      </c>
      <c r="B3" s="78"/>
      <c r="C3" s="78"/>
      <c r="D3" s="73" t="s">
        <v>21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  <c r="P3" s="1"/>
    </row>
    <row r="4" spans="1:16" ht="34.5" customHeight="1" thickBot="1">
      <c r="A4" s="77" t="s">
        <v>10</v>
      </c>
      <c r="B4" s="78"/>
      <c r="C4" s="78"/>
      <c r="D4" s="73" t="s">
        <v>20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5"/>
      <c r="P4" s="1"/>
    </row>
    <row r="5" spans="1:16" ht="34.5" customHeight="1" thickBot="1">
      <c r="A5" s="14"/>
      <c r="B5" s="15"/>
      <c r="C5" s="16"/>
      <c r="D5" s="70" t="s">
        <v>16</v>
      </c>
      <c r="E5" s="71"/>
      <c r="F5" s="71"/>
      <c r="G5" s="71"/>
      <c r="H5" s="72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>
      <c r="A7" s="23">
        <v>1</v>
      </c>
      <c r="B7" s="69" t="s">
        <v>22</v>
      </c>
      <c r="C7" s="69" t="s">
        <v>23</v>
      </c>
      <c r="D7" s="29">
        <v>14</v>
      </c>
      <c r="E7" s="29">
        <v>15</v>
      </c>
      <c r="F7" s="30">
        <v>10</v>
      </c>
      <c r="G7" s="29">
        <v>6</v>
      </c>
      <c r="H7" s="29"/>
      <c r="I7" s="9">
        <f>SUM(D7:H7)</f>
        <v>45</v>
      </c>
      <c r="J7" s="42"/>
      <c r="K7" s="42"/>
      <c r="L7" s="54">
        <f>SUM(I7,J7,K7)</f>
        <v>45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69" t="s">
        <v>24</v>
      </c>
      <c r="C8" s="69" t="s">
        <v>25</v>
      </c>
      <c r="D8" s="31">
        <v>14</v>
      </c>
      <c r="E8" s="31">
        <v>15</v>
      </c>
      <c r="F8" s="32">
        <v>10</v>
      </c>
      <c r="G8" s="31">
        <v>9</v>
      </c>
      <c r="H8" s="31"/>
      <c r="I8" s="11">
        <f t="shared" ref="I8:I71" si="0">SUM(D8:H8)</f>
        <v>48</v>
      </c>
      <c r="J8" s="39"/>
      <c r="K8" s="39"/>
      <c r="L8" s="55">
        <f t="shared" ref="L8:L71" si="1">SUM(I8,J8,K8)</f>
        <v>48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69" t="s">
        <v>26</v>
      </c>
      <c r="C9" s="69" t="s">
        <v>27</v>
      </c>
      <c r="D9" s="31">
        <v>8</v>
      </c>
      <c r="E9" s="31">
        <v>0</v>
      </c>
      <c r="F9" s="32">
        <v>0</v>
      </c>
      <c r="G9" s="31">
        <v>0</v>
      </c>
      <c r="H9" s="31"/>
      <c r="I9" s="11">
        <f t="shared" si="0"/>
        <v>8</v>
      </c>
      <c r="J9" s="39"/>
      <c r="K9" s="39"/>
      <c r="L9" s="55">
        <f t="shared" si="1"/>
        <v>8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69" t="s">
        <v>28</v>
      </c>
      <c r="C10" s="69" t="s">
        <v>29</v>
      </c>
      <c r="D10" s="33">
        <v>15</v>
      </c>
      <c r="E10" s="33">
        <v>15</v>
      </c>
      <c r="F10" s="34">
        <v>10</v>
      </c>
      <c r="G10" s="33">
        <v>8</v>
      </c>
      <c r="H10" s="33"/>
      <c r="I10" s="11">
        <v>48</v>
      </c>
      <c r="J10" s="40"/>
      <c r="K10" s="40"/>
      <c r="L10" s="55">
        <f t="shared" si="1"/>
        <v>48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69" t="s">
        <v>30</v>
      </c>
      <c r="C11" s="69" t="s">
        <v>31</v>
      </c>
      <c r="D11" s="31">
        <v>15</v>
      </c>
      <c r="E11" s="31">
        <v>15</v>
      </c>
      <c r="F11" s="32">
        <v>10</v>
      </c>
      <c r="G11" s="31">
        <v>9</v>
      </c>
      <c r="H11" s="31"/>
      <c r="I11" s="11">
        <f t="shared" si="0"/>
        <v>49</v>
      </c>
      <c r="J11" s="39"/>
      <c r="K11" s="39"/>
      <c r="L11" s="55">
        <f t="shared" si="1"/>
        <v>49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69" t="s">
        <v>32</v>
      </c>
      <c r="C12" s="69" t="s">
        <v>33</v>
      </c>
      <c r="D12" s="31">
        <v>15</v>
      </c>
      <c r="E12" s="31">
        <v>10</v>
      </c>
      <c r="F12" s="32">
        <v>5</v>
      </c>
      <c r="G12" s="31">
        <v>6</v>
      </c>
      <c r="H12" s="31"/>
      <c r="I12" s="11">
        <f t="shared" si="0"/>
        <v>36</v>
      </c>
      <c r="J12" s="39"/>
      <c r="K12" s="39"/>
      <c r="L12" s="55">
        <f t="shared" si="1"/>
        <v>36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69" t="s">
        <v>34</v>
      </c>
      <c r="C13" s="69" t="s">
        <v>35</v>
      </c>
      <c r="D13" s="31">
        <v>15</v>
      </c>
      <c r="E13" s="31">
        <v>15</v>
      </c>
      <c r="F13" s="32">
        <v>10</v>
      </c>
      <c r="G13" s="31">
        <v>8</v>
      </c>
      <c r="H13" s="31"/>
      <c r="I13" s="11">
        <f t="shared" si="0"/>
        <v>48</v>
      </c>
      <c r="J13" s="39"/>
      <c r="K13" s="39"/>
      <c r="L13" s="55">
        <f t="shared" si="1"/>
        <v>48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69" t="s">
        <v>36</v>
      </c>
      <c r="C14" s="69" t="s">
        <v>37</v>
      </c>
      <c r="D14" s="31">
        <v>14</v>
      </c>
      <c r="E14" s="31">
        <v>10</v>
      </c>
      <c r="F14" s="32">
        <v>5</v>
      </c>
      <c r="G14" s="31">
        <v>7</v>
      </c>
      <c r="H14" s="31"/>
      <c r="I14" s="11">
        <f t="shared" si="0"/>
        <v>36</v>
      </c>
      <c r="J14" s="39"/>
      <c r="K14" s="39"/>
      <c r="L14" s="55">
        <f t="shared" si="1"/>
        <v>36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69" t="s">
        <v>38</v>
      </c>
      <c r="C15" s="69" t="s">
        <v>39</v>
      </c>
      <c r="D15" s="31">
        <v>15</v>
      </c>
      <c r="E15" s="31">
        <v>15</v>
      </c>
      <c r="F15" s="32">
        <v>10</v>
      </c>
      <c r="G15" s="31">
        <v>7</v>
      </c>
      <c r="H15" s="31"/>
      <c r="I15" s="11">
        <f t="shared" si="0"/>
        <v>47</v>
      </c>
      <c r="J15" s="39"/>
      <c r="K15" s="39"/>
      <c r="L15" s="55">
        <f t="shared" si="1"/>
        <v>47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69" t="s">
        <v>40</v>
      </c>
      <c r="C16" s="69" t="s">
        <v>41</v>
      </c>
      <c r="D16" s="31">
        <v>15</v>
      </c>
      <c r="E16" s="31">
        <v>15</v>
      </c>
      <c r="F16" s="32">
        <v>10</v>
      </c>
      <c r="G16" s="31">
        <v>8</v>
      </c>
      <c r="H16" s="31"/>
      <c r="I16" s="11">
        <f t="shared" si="0"/>
        <v>48</v>
      </c>
      <c r="J16" s="39"/>
      <c r="K16" s="39"/>
      <c r="L16" s="55">
        <f t="shared" si="1"/>
        <v>48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69" t="s">
        <v>42</v>
      </c>
      <c r="C17" s="69" t="s">
        <v>43</v>
      </c>
      <c r="D17" s="31">
        <v>15</v>
      </c>
      <c r="E17" s="31">
        <v>15</v>
      </c>
      <c r="F17" s="32">
        <v>10</v>
      </c>
      <c r="G17" s="31">
        <v>7</v>
      </c>
      <c r="H17" s="31"/>
      <c r="I17" s="11">
        <f t="shared" si="0"/>
        <v>47</v>
      </c>
      <c r="J17" s="39"/>
      <c r="K17" s="39"/>
      <c r="L17" s="55">
        <f t="shared" si="1"/>
        <v>47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69"/>
      <c r="C18" s="69"/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69"/>
      <c r="C19" s="69"/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69"/>
      <c r="C20" s="69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69"/>
      <c r="C21" s="69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69"/>
      <c r="C22" s="69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17</v>
      </c>
      <c r="B23" s="69"/>
      <c r="C23" s="69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69"/>
      <c r="C24" s="69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69"/>
      <c r="C25" s="69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69"/>
      <c r="C26" s="69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69"/>
      <c r="C27" s="69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69"/>
      <c r="C28" s="69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69"/>
      <c r="C29" s="69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69"/>
      <c r="C30" s="69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69"/>
      <c r="C31" s="69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69"/>
      <c r="C32" s="69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69"/>
      <c r="C33" s="69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69"/>
      <c r="C34" s="69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69"/>
      <c r="C35" s="69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69"/>
      <c r="C36" s="69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69"/>
      <c r="C37" s="69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9"/>
      <c r="C38" s="69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9"/>
      <c r="C39" s="69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9"/>
      <c r="C40" s="69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9"/>
      <c r="C41" s="69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9"/>
      <c r="C42" s="69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9"/>
      <c r="C43" s="69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9"/>
      <c r="C44" s="69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9"/>
      <c r="C45" s="69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9"/>
      <c r="C46" s="69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9"/>
      <c r="C47" s="69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9"/>
      <c r="C48" s="69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9"/>
      <c r="C49" s="69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9"/>
      <c r="C50" s="69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9"/>
      <c r="C51" s="69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9"/>
      <c r="C52" s="69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9"/>
      <c r="C53" s="69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9"/>
      <c r="C54" s="69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9"/>
      <c r="C55" s="69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9"/>
      <c r="C56" s="69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9"/>
      <c r="C57" s="69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9"/>
      <c r="C58" s="69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9"/>
      <c r="C59" s="69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9"/>
      <c r="C60" s="69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9"/>
      <c r="C61" s="69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9"/>
      <c r="C62" s="69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9"/>
      <c r="C63" s="69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9"/>
      <c r="C64" s="69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9"/>
      <c r="C65" s="69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9"/>
      <c r="C66" s="69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9"/>
      <c r="C67" s="69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9"/>
      <c r="C68" s="69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9"/>
      <c r="C69" s="69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9"/>
      <c r="C70" s="69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9"/>
      <c r="C71" s="69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9"/>
      <c r="C72" s="69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9"/>
      <c r="C73" s="69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9"/>
      <c r="C74" s="69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9"/>
      <c r="C75" s="69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9"/>
      <c r="C76" s="69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9"/>
      <c r="C77" s="69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9"/>
      <c r="C78" s="69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9"/>
      <c r="C79" s="69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9"/>
      <c r="C80" s="69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9"/>
      <c r="C81" s="69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9"/>
      <c r="C82" s="69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9"/>
      <c r="C83" s="69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9"/>
      <c r="C84" s="69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9"/>
      <c r="C85" s="69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9"/>
      <c r="C86" s="69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9"/>
      <c r="C87" s="69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9"/>
      <c r="C88" s="69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9"/>
      <c r="C89" s="69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9"/>
      <c r="C90" s="69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9"/>
      <c r="C91" s="69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Whitey</cp:lastModifiedBy>
  <cp:lastPrinted>2013-06-04T07:15:43Z</cp:lastPrinted>
  <dcterms:created xsi:type="dcterms:W3CDTF">2012-05-10T08:39:06Z</dcterms:created>
  <dcterms:modified xsi:type="dcterms:W3CDTF">2026-01-26T16:40:26Z</dcterms:modified>
</cp:coreProperties>
</file>