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afa6681056b471/Документи/DERMATOKOZMETIČKI PREPARATI/2026/"/>
    </mc:Choice>
  </mc:AlternateContent>
  <xr:revisionPtr revIDLastSave="91" documentId="11_A77BB7DE5D521622B5D3834A1FE0A665EF11D169" xr6:coauthVersionLast="47" xr6:coauthVersionMax="47" xr10:uidLastSave="{654FAF3D-8909-4001-A432-7F5DA81B3178}"/>
  <bookViews>
    <workbookView xWindow="-108" yWindow="-108" windowWidth="23256" windowHeight="1317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 s="1"/>
  <c r="N201" i="1" s="1"/>
  <c r="I202" i="1"/>
  <c r="L202" i="1" s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L97" i="1" s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L121" i="1" s="1"/>
  <c r="I122" i="1"/>
  <c r="L122" i="1" s="1"/>
  <c r="N122" i="1" s="1"/>
  <c r="L25" i="1"/>
  <c r="L27" i="1"/>
  <c r="L29" i="1"/>
  <c r="L33" i="1"/>
  <c r="L91" i="1"/>
  <c r="L11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<sst xmlns="http://schemas.openxmlformats.org/spreadsheetml/2006/main" count="60" uniqueCount="60">
  <si>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</si>
  <si>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</si>
  <si>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</si>
  <si>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</si>
  <si>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</si>
  <si>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</si>
  <si>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</si>
  <si>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</si>
  <si>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</si>
  <si>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</si>
  <si>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</si>
  <si>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</si>
  <si>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</si>
  <si>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</si>
  <si>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</si>
  <si>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</si>
  <si>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</si>
  <si>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</si>
  <si>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</si>
  <si>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</si>
  <si>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</si>
  <si>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21ФР3629 Дерматокозметички препарати</t>
  </si>
  <si>
    <t>2022/5842-VIII</t>
  </si>
  <si>
    <t>Пипер Вуко</t>
  </si>
  <si>
    <t>2023/5879-VIII</t>
  </si>
  <si>
    <t>Ајдиновић Алма</t>
  </si>
  <si>
    <t>2023/5880-VIII</t>
  </si>
  <si>
    <t>Петровић Кристина</t>
  </si>
  <si>
    <t>2023/5893-VIII</t>
  </si>
  <si>
    <t>Рашковић Анастасија</t>
  </si>
  <si>
    <t>2023/5946-VIII</t>
  </si>
  <si>
    <t>Дуњић Ана</t>
  </si>
  <si>
    <t>2023/5949-VIII</t>
  </si>
  <si>
    <t>Трајковић Ана</t>
  </si>
  <si>
    <t>2023/6013-VIII</t>
  </si>
  <si>
    <t>Марковић Анђелија</t>
  </si>
  <si>
    <t>2023/6058-VIII</t>
  </si>
  <si>
    <t>Ђорђевић Валентина</t>
  </si>
  <si>
    <t>2023/6065-VIII</t>
  </si>
  <si>
    <t>Бађикић Јована</t>
  </si>
  <si>
    <t>2023/6073-VIII</t>
  </si>
  <si>
    <t>Петрић Тијана</t>
  </si>
  <si>
    <t>2023/6086-VIII</t>
  </si>
  <si>
    <t>Станковић Анастасија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</si>
  <si>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</si>
  <si>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</si>
  <si>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</si>
  <si>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</si>
  <si>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</si>
  <si>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</si>
  <si>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2023/6115-VIII</t>
  </si>
  <si>
    <t>Драгољубовић Драгослава</t>
  </si>
  <si>
    <t>2023/6142-VIII</t>
  </si>
  <si>
    <t>Стојковић Михајло</t>
  </si>
  <si>
    <t>2023/6175-VIII</t>
  </si>
  <si>
    <t>Ивановић Николина</t>
  </si>
  <si>
    <t>2023/6184-VIII</t>
  </si>
  <si>
    <t>Павић Тамара</t>
  </si>
  <si>
    <t>2023/6208-VIII</t>
  </si>
  <si>
    <t>Петруцић 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</si>
</sst>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Normal="100" workbookViewId="0">
      <pane ySplit="6" topLeftCell="A7" activePane="bottomLeft" state="frozen"/>
      <selection pane="bottomLeft" activeCell="H9" sqref="H9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8</v>
      </c>
      <c r="E8" s="31">
        <v>9</v>
      </c>
      <c r="F8" s="32">
        <v>8</v>
      </c>
      <c r="G8" s="31">
        <v>3.5</v>
      </c>
      <c r="H8" s="31">
        <v>4.5</v>
      </c>
      <c r="I8" s="11">
        <f t="shared" ref="I8:I71" si="0">SUM(D8:H8)</f>
        <v>33</v>
      </c>
      <c r="J8" s="39"/>
      <c r="K8" s="39"/>
      <c r="L8" s="55">
        <f t="shared" ref="L8:L71" si="1">SUM(I8,J8,K8)</f>
        <v>33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6.5</v>
      </c>
      <c r="H9" s="31">
        <v>6</v>
      </c>
      <c r="I9" s="11">
        <f t="shared" si="0"/>
        <v>42.5</v>
      </c>
      <c r="J9" s="39"/>
      <c r="K9" s="39"/>
      <c r="L9" s="55">
        <f t="shared" si="1"/>
        <v>42.5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9.5</v>
      </c>
      <c r="H10" s="33">
        <v>7</v>
      </c>
      <c r="I10" s="11">
        <f t="shared" si="0"/>
        <v>46.5</v>
      </c>
      <c r="J10" s="40"/>
      <c r="K10" s="40"/>
      <c r="L10" s="55">
        <f t="shared" si="1"/>
        <v>46.5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8</v>
      </c>
      <c r="G11" s="31">
        <v>2</v>
      </c>
      <c r="H11" s="31">
        <v>1.5</v>
      </c>
      <c r="I11" s="11">
        <f t="shared" si="0"/>
        <v>31.5</v>
      </c>
      <c r="J11" s="39"/>
      <c r="K11" s="39"/>
      <c r="L11" s="55">
        <f t="shared" si="1"/>
        <v>31.5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5</v>
      </c>
      <c r="H12" s="31">
        <v>4</v>
      </c>
      <c r="I12" s="11">
        <f t="shared" si="0"/>
        <v>39</v>
      </c>
      <c r="J12" s="39"/>
      <c r="K12" s="39"/>
      <c r="L12" s="55">
        <f t="shared" si="1"/>
        <v>39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8</v>
      </c>
      <c r="G13" s="31">
        <v>5</v>
      </c>
      <c r="H13" s="31">
        <v>3</v>
      </c>
      <c r="I13" s="11">
        <f t="shared" si="0"/>
        <v>36</v>
      </c>
      <c r="J13" s="39"/>
      <c r="K13" s="39"/>
      <c r="L13" s="55">
        <f t="shared" si="1"/>
        <v>36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8</v>
      </c>
      <c r="G14" s="31">
        <v>5</v>
      </c>
      <c r="H14" s="31">
        <v>4</v>
      </c>
      <c r="I14" s="11">
        <f t="shared" si="0"/>
        <v>37</v>
      </c>
      <c r="J14" s="39"/>
      <c r="K14" s="39"/>
      <c r="L14" s="55">
        <f t="shared" si="1"/>
        <v>37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8</v>
      </c>
      <c r="H15" s="31">
        <v>7</v>
      </c>
      <c r="I15" s="11">
        <f t="shared" si="0"/>
        <v>45</v>
      </c>
      <c r="J15" s="39"/>
      <c r="K15" s="39"/>
      <c r="L15" s="55">
        <f t="shared" si="1"/>
        <v>45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4.5</v>
      </c>
      <c r="H16" s="31">
        <v>5</v>
      </c>
      <c r="I16" s="11">
        <f t="shared" si="0"/>
        <v>39.5</v>
      </c>
      <c r="J16" s="39"/>
      <c r="K16" s="39"/>
      <c r="L16" s="55">
        <f t="shared" si="1"/>
        <v>39.5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>
        <v>10</v>
      </c>
      <c r="G17" s="31">
        <v>4</v>
      </c>
      <c r="H17" s="31">
        <v>4</v>
      </c>
      <c r="I17" s="11">
        <f t="shared" si="0"/>
        <v>38</v>
      </c>
      <c r="J17" s="39"/>
      <c r="K17" s="39"/>
      <c r="L17" s="55">
        <f t="shared" si="1"/>
        <v>38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>
        <v>10</v>
      </c>
      <c r="G18" s="31">
        <v>4</v>
      </c>
      <c r="H18" s="31">
        <v>4.5</v>
      </c>
      <c r="I18" s="11">
        <f t="shared" si="0"/>
        <v>38.5</v>
      </c>
      <c r="J18" s="39"/>
      <c r="K18" s="39"/>
      <c r="L18" s="55">
        <f t="shared" si="1"/>
        <v>38.5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8</v>
      </c>
      <c r="E20" s="31">
        <v>10</v>
      </c>
      <c r="F20" s="32">
        <v>9</v>
      </c>
      <c r="G20" s="31">
        <v>6</v>
      </c>
      <c r="H20" s="31">
        <v>4.5</v>
      </c>
      <c r="I20" s="11">
        <f t="shared" si="0"/>
        <v>37.5</v>
      </c>
      <c r="J20" s="39"/>
      <c r="K20" s="39"/>
      <c r="L20" s="55">
        <f t="shared" si="1"/>
        <v>37.5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9</v>
      </c>
      <c r="E21" s="31">
        <v>10</v>
      </c>
      <c r="F21" s="32">
        <v>8</v>
      </c>
      <c r="G21" s="31">
        <v>5</v>
      </c>
      <c r="H21" s="31">
        <v>2</v>
      </c>
      <c r="I21" s="11">
        <f t="shared" si="0"/>
        <v>34</v>
      </c>
      <c r="J21" s="39"/>
      <c r="K21" s="39"/>
      <c r="L21" s="55">
        <f t="shared" si="1"/>
        <v>34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>
        <v>10</v>
      </c>
      <c r="F22" s="32">
        <v>9</v>
      </c>
      <c r="G22" s="31">
        <v>1</v>
      </c>
      <c r="H22" s="31">
        <v>3.5</v>
      </c>
      <c r="I22" s="11">
        <f t="shared" si="0"/>
        <v>33.5</v>
      </c>
      <c r="J22" s="39"/>
      <c r="K22" s="39"/>
      <c r="L22" s="55">
        <f t="shared" si="1"/>
        <v>33.5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9</v>
      </c>
      <c r="E23" s="31">
        <v>9</v>
      </c>
      <c r="F23" s="32">
        <v>9</v>
      </c>
      <c r="G23" s="31">
        <v>3.5</v>
      </c>
      <c r="H23" s="31">
        <v>4</v>
      </c>
      <c r="I23" s="11">
        <f t="shared" si="0"/>
        <v>34.5</v>
      </c>
      <c r="J23" s="39"/>
      <c r="K23" s="39"/>
      <c r="L23" s="55">
        <f t="shared" si="1"/>
        <v>34.5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8.5</v>
      </c>
      <c r="H24" s="31">
        <v>7.5</v>
      </c>
      <c r="I24" s="11">
        <f t="shared" si="0"/>
        <v>46</v>
      </c>
      <c r="J24" s="39"/>
      <c r="K24" s="39"/>
      <c r="L24" s="55">
        <f t="shared" si="1"/>
        <v>46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8</v>
      </c>
      <c r="E25" s="31">
        <v>9</v>
      </c>
      <c r="F25" s="32">
        <v>9</v>
      </c>
      <c r="G25" s="31">
        <v>4.5</v>
      </c>
      <c r="H25" s="31">
        <v>5.5</v>
      </c>
      <c r="I25" s="11">
        <f t="shared" si="0"/>
        <v>36</v>
      </c>
      <c r="J25" s="39"/>
      <c r="K25" s="39"/>
      <c r="L25" s="55">
        <f t="shared" si="1"/>
        <v>36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Tanja S</cp:lastModifiedBy>
  <cp:lastPrinted>2013-06-04T07:15:43Z</cp:lastPrinted>
  <dcterms:created xsi:type="dcterms:W3CDTF">2012-05-10T08:39:06Z</dcterms:created>
  <dcterms:modified xsi:type="dcterms:W3CDTF">2026-06-02T07:22:08Z</dcterms:modified>
</cp:coreProperties>
</file>