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65" yWindow="120" windowWidth="13395" windowHeight="12240"/>
  </bookViews>
  <sheets>
    <sheet name="Поени" sheetId="1" r:id="rId1"/>
  </sheets>
  <definedNames>
    <definedName name="_xlnm.Print_Area" localSheetId="0">Поени!$A$4:$O$122</definedName>
  </definedNames>
  <calcPr calcId="144525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71" i="1"/>
  <c r="L73" i="1"/>
  <c r="L75" i="1"/>
  <c r="L77" i="1"/>
  <c r="L79" i="1"/>
  <c r="L81" i="1"/>
  <c r="L83" i="1"/>
  <c r="L85" i="1"/>
  <c r="L87" i="1"/>
  <c r="L89" i="1"/>
  <c r="L91" i="1"/>
  <c r="L93" i="1"/>
  <c r="L95" i="1"/>
  <c r="L97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<sst xmlns="http://schemas.openxmlformats.org/spreadsheetml/2006/main" count="40" uniqueCount="40">
  <si>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</si>
  <si>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</si>
  <si>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</si>
  <si>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</si>
  <si>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</si>
  <si>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</si>
  <si>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</si>
  <si>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</si>
  <si>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</si>
  <si>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</si>
  <si>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</si>
  <si>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</si>
  <si>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</si>
  <si>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</si>
  <si>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</si>
  <si>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</si>
  <si>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</si>
  <si>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</si>
  <si>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</si>
  <si>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</si>
  <si>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</si>
  <si>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21ФР3633 Инструменталне методе у анализи лекова</t>
  </si>
  <si>
    <t>2023/5879-VIII</t>
  </si>
  <si>
    <t>Ајдиновић Алма</t>
  </si>
  <si>
    <t>2023/5880-VIII</t>
  </si>
  <si>
    <t>Петровић Кристина</t>
  </si>
  <si>
    <t>2023/5893-VIII</t>
  </si>
  <si>
    <t>Рашковић Анастасија</t>
  </si>
  <si>
    <t>2023/5949-VIII</t>
  </si>
  <si>
    <t>Трајковић Ана</t>
  </si>
  <si>
    <t>2023/6013-VIII</t>
  </si>
  <si>
    <t>Марковић Анђелија</t>
  </si>
  <si>
    <t>2023/6065-VIII</t>
  </si>
  <si>
    <t>Бађикић Јована</t>
  </si>
  <si>
    <t>2023/6093-VIII</t>
  </si>
  <si>
    <t>Вукадиновић Сузана</t>
  </si>
  <si>
    <t>2023/6175-VIII</t>
  </si>
  <si>
    <t>Ивановић Николина</t>
  </si>
  <si>
    <t>2023/6184-VIII</t>
  </si>
  <si>
    <t>Павић Тамара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</si>
</sst>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80" zoomScaleNormal="80" workbookViewId="0">
      <pane ySplit="6" topLeftCell="A7" activePane="bottomLeft" state="frozen"/>
      <selection pane="bottomLeft" activeCell="C19" sqref="C19"/>
    </sheetView>
  </sheetViews>
  <sheetFormatPr defaultRowHeight="14.25" x14ac:dyDescent="0.25"/>
  <cols>
    <col min="1" max="1" width="9.140625" style="5"/>
    <col min="2" max="2" width="14.42578125" style="2" customWidth="1"/>
    <col min="3" max="3" width="32.7109375" style="2" customWidth="1"/>
    <col min="4" max="5" width="6.85546875" style="2" customWidth="1"/>
    <col min="6" max="6" width="8.7109375" style="2" bestFit="1" customWidth="1"/>
    <col min="7" max="8" width="9.140625" style="2" customWidth="1"/>
    <col min="9" max="9" width="9.140625" style="45" customWidth="1"/>
    <col min="10" max="11" width="9.140625" style="2" customWidth="1"/>
    <col min="12" max="12" width="9.140625" style="49" customWidth="1"/>
    <col min="13" max="13" width="4.42578125" style="2" customWidth="1"/>
    <col min="14" max="14" width="17.85546875" style="49" customWidth="1"/>
    <col min="15" max="16384" width="9.140625" style="2"/>
  </cols>
  <sheetData>
    <row r="1" spans="1:16" ht="54.75" customHeight="1" thickBot="1" x14ac:dyDescent="0.3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5.75" thickBot="1" x14ac:dyDescent="0.3">
      <c r="A7" s="23">
        <v>1</v>
      </c>
      <c r="B7" s="69" t="s">
        <v>22</v>
      </c>
      <c r="C7" s="70" t="s">
        <v>23</v>
      </c>
      <c r="D7" s="29">
        <v>10</v>
      </c>
      <c r="E7" s="29">
        <v>10</v>
      </c>
      <c r="F7" s="30">
        <v>10</v>
      </c>
      <c r="G7" s="29">
        <v>7</v>
      </c>
      <c r="H7" s="29">
        <v>6</v>
      </c>
      <c r="I7" s="9">
        <f>SUM(D7:H7)</f>
        <v>43</v>
      </c>
      <c r="J7" s="42"/>
      <c r="K7" s="42"/>
      <c r="L7" s="54">
        <f>SUM(I7,J7,K7)</f>
        <v>43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5.75" thickBot="1" x14ac:dyDescent="0.3">
      <c r="A8" s="24">
        <v>2</v>
      </c>
      <c r="B8" s="71" t="s">
        <v>24</v>
      </c>
      <c r="C8" s="72" t="s">
        <v>25</v>
      </c>
      <c r="D8" s="31">
        <v>10</v>
      </c>
      <c r="E8" s="31">
        <v>10</v>
      </c>
      <c r="F8" s="32">
        <v>10</v>
      </c>
      <c r="G8" s="31">
        <v>6</v>
      </c>
      <c r="H8" s="31">
        <v>5</v>
      </c>
      <c r="I8" s="11">
        <f t="shared" ref="I8:I71" si="0">SUM(D8:H8)</f>
        <v>41</v>
      </c>
      <c r="J8" s="39"/>
      <c r="K8" s="39"/>
      <c r="L8" s="55">
        <f t="shared" ref="L8:L71" si="1">SUM(I8,J8,K8)</f>
        <v>41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5.75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>
        <v>10</v>
      </c>
      <c r="F9" s="32">
        <v>10</v>
      </c>
      <c r="G9" s="31">
        <v>8</v>
      </c>
      <c r="H9" s="31">
        <v>7</v>
      </c>
      <c r="I9" s="11">
        <f t="shared" si="0"/>
        <v>45</v>
      </c>
      <c r="J9" s="39"/>
      <c r="K9" s="39"/>
      <c r="L9" s="55">
        <f t="shared" si="1"/>
        <v>45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5.75" thickBot="1" x14ac:dyDescent="0.3">
      <c r="A10" s="24">
        <v>4</v>
      </c>
      <c r="B10" s="71" t="s">
        <v>28</v>
      </c>
      <c r="C10" s="72" t="s">
        <v>29</v>
      </c>
      <c r="D10" s="33">
        <v>10</v>
      </c>
      <c r="E10" s="33">
        <v>10</v>
      </c>
      <c r="F10" s="34">
        <v>10</v>
      </c>
      <c r="G10" s="33">
        <v>6</v>
      </c>
      <c r="H10" s="33">
        <v>5</v>
      </c>
      <c r="I10" s="11">
        <f t="shared" si="0"/>
        <v>41</v>
      </c>
      <c r="J10" s="40"/>
      <c r="K10" s="40"/>
      <c r="L10" s="55">
        <f t="shared" si="1"/>
        <v>41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5.75" thickBot="1" x14ac:dyDescent="0.3">
      <c r="A11" s="24">
        <v>5</v>
      </c>
      <c r="B11" s="71" t="s">
        <v>30</v>
      </c>
      <c r="C11" s="72" t="s">
        <v>31</v>
      </c>
      <c r="D11" s="31">
        <v>10</v>
      </c>
      <c r="E11" s="31">
        <v>10</v>
      </c>
      <c r="F11" s="32">
        <v>10</v>
      </c>
      <c r="G11" s="31">
        <v>7</v>
      </c>
      <c r="H11" s="31">
        <v>6</v>
      </c>
      <c r="I11" s="11">
        <f t="shared" si="0"/>
        <v>43</v>
      </c>
      <c r="J11" s="39"/>
      <c r="K11" s="39"/>
      <c r="L11" s="55">
        <f t="shared" si="1"/>
        <v>43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5.75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6</v>
      </c>
      <c r="H12" s="31">
        <v>6</v>
      </c>
      <c r="I12" s="11">
        <f t="shared" si="0"/>
        <v>42</v>
      </c>
      <c r="J12" s="39"/>
      <c r="K12" s="39"/>
      <c r="L12" s="55">
        <f t="shared" si="1"/>
        <v>42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5.75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5.75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7</v>
      </c>
      <c r="H14" s="31">
        <v>6</v>
      </c>
      <c r="I14" s="11">
        <f t="shared" si="0"/>
        <v>43</v>
      </c>
      <c r="J14" s="39"/>
      <c r="K14" s="39"/>
      <c r="L14" s="55">
        <f t="shared" si="1"/>
        <v>43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5.75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>
        <v>10</v>
      </c>
      <c r="F15" s="32">
        <v>10</v>
      </c>
      <c r="G15" s="31">
        <v>8</v>
      </c>
      <c r="H15" s="31">
        <v>7</v>
      </c>
      <c r="I15" s="11">
        <f t="shared" si="0"/>
        <v>45</v>
      </c>
      <c r="J15" s="39"/>
      <c r="K15" s="39"/>
      <c r="L15" s="55">
        <f t="shared" si="1"/>
        <v>45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5.75" thickBot="1" x14ac:dyDescent="0.3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5.75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5.75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5.75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5.75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5.75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5.75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5.75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5.75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5.75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5.75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5.75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5.75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5.75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5.75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5.75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5.75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5.75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5.75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5.75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5.75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5.75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5.75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5.75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5.75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5.75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5.75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5.75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5.75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5.75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5.75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5.75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5.75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5.75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5.75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5.75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5.75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5.75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5.75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5.75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5.75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5.75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5.75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5.75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5.75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5.75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5.75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5.75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5.75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5.75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5.75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5.75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5.75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5.75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5.75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5.75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5.75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5.75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5.75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5.75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5.75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5.75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5.75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5.75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5.75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5.75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5.75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5.75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5.75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5.75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5.75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5.75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5.75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5.75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5.75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5.75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5.75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5.75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5.75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5.75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5.75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5.75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5.75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5.75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5.75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5.75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5.75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5.75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5.75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5.75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5.75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5.75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5.75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5.75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5.75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5.75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5.75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5.75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5.75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5.75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5.75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5.75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5.75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5.75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5.75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5.75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5.75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5.75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5.75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5.75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5.75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5.75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5.75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5.75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5.75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5.75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5.75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5.75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5.75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5.75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5.75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5.75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5.75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5.75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5.75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5.75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5.75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5.75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5.75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5.75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5.75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5.75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5.75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5.75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5.75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5.75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5.75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5.75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5.75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5.75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5.75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5.75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5.75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5.75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5.75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5.75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5.75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5.75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5.75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5.75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5.75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5.75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5.75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5.75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5.75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5.75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5.75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5.75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5.75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5.75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5.75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5.75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5.75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5.75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5.75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5.75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5.75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5.75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5.75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5.75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5.75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5.75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5.75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5.75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5.75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5.75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5.75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5.75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5.75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5.75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5.75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5.75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5.75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5.75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5.75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5.75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5.75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5.75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5.75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5.75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5.75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5.75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5.75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5.75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5.75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5.75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5.75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5.75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5.75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5.75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5.75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5.75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5.75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5.75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5.75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5.75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5.75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5.75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5.75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5.75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5.75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5.75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5.75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5.75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5.75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5.75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5.75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5.75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5.75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5.75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5.75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5.75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5.75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5.75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5.75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5.75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5.75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5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5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5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5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5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5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5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5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5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5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5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5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5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5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5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5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5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5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5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5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5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5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5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5.75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2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DRAGOSLAV</cp:lastModifiedBy>
  <cp:lastPrinted>2013-06-04T07:15:43Z</cp:lastPrinted>
  <dcterms:created xsi:type="dcterms:W3CDTF">2012-05-10T08:39:06Z</dcterms:created>
  <dcterms:modified xsi:type="dcterms:W3CDTF">2026-06-03T13:02:15Z</dcterms:modified>
</cp:coreProperties>
</file>