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govcevic Jovan\Desktop\"/>
    </mc:Choice>
  </mc:AlternateContent>
  <xr:revisionPtr revIDLastSave="0" documentId="13_ncr:1_{F1E80374-F7E6-4A22-91F2-85BEE3A02894}" xr6:coauthVersionLast="47" xr6:coauthVersionMax="47" xr10:uidLastSave="{00000000-0000-0000-0000-000000000000}"/>
  <bookViews>
    <workbookView xWindow="-98" yWindow="-98" windowWidth="19396" windowHeight="1219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L7" i="1" s="1"/>
  <c r="I8" i="1"/>
  <c r="L8" i="1" s="1"/>
  <c r="N8" i="1" s="1"/>
  <c r="I9" i="1"/>
  <c r="L9" i="1"/>
  <c r="N9" i="1"/>
  <c r="O9" i="1"/>
  <c r="I10" i="1"/>
  <c r="L10" i="1"/>
  <c r="N10" i="1" s="1"/>
  <c r="I11" i="1"/>
  <c r="L11" i="1"/>
  <c r="N11" i="1" s="1"/>
  <c r="O11" i="1"/>
  <c r="I12" i="1"/>
  <c r="L12" i="1" s="1"/>
  <c r="I13" i="1"/>
  <c r="L13" i="1" s="1"/>
  <c r="I14" i="1"/>
  <c r="L14" i="1"/>
  <c r="N14" i="1"/>
  <c r="O14" i="1"/>
  <c r="I15" i="1"/>
  <c r="L15" i="1" s="1"/>
  <c r="I16" i="1"/>
  <c r="L16" i="1" s="1"/>
  <c r="I210" i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 s="1"/>
  <c r="N204" i="1" s="1"/>
  <c r="I205" i="1"/>
  <c r="L205" i="1" s="1"/>
  <c r="N205" i="1" s="1"/>
  <c r="I206" i="1"/>
  <c r="L206" i="1" s="1"/>
  <c r="N206" i="1" s="1"/>
  <c r="I207" i="1"/>
  <c r="L207" i="1" s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/>
  <c r="I134" i="1"/>
  <c r="L134" i="1" s="1"/>
  <c r="I135" i="1"/>
  <c r="L135" i="1" s="1"/>
  <c r="I136" i="1"/>
  <c r="L136" i="1" s="1"/>
  <c r="I137" i="1"/>
  <c r="L137" i="1"/>
  <c r="I138" i="1"/>
  <c r="L138" i="1" s="1"/>
  <c r="I139" i="1"/>
  <c r="L139" i="1" s="1"/>
  <c r="I140" i="1"/>
  <c r="L140" i="1" s="1"/>
  <c r="I141" i="1"/>
  <c r="L141" i="1"/>
  <c r="I142" i="1"/>
  <c r="L142" i="1" s="1"/>
  <c r="I143" i="1"/>
  <c r="L143" i="1" s="1"/>
  <c r="I144" i="1"/>
  <c r="L144" i="1" s="1"/>
  <c r="I145" i="1"/>
  <c r="L145" i="1"/>
  <c r="I146" i="1"/>
  <c r="L146" i="1" s="1"/>
  <c r="I147" i="1"/>
  <c r="L147" i="1" s="1"/>
  <c r="I148" i="1"/>
  <c r="L148" i="1" s="1"/>
  <c r="I149" i="1"/>
  <c r="L149" i="1"/>
  <c r="I150" i="1"/>
  <c r="L150" i="1" s="1"/>
  <c r="I151" i="1"/>
  <c r="L151" i="1" s="1"/>
  <c r="I152" i="1"/>
  <c r="L152" i="1" s="1"/>
  <c r="I153" i="1"/>
  <c r="L153" i="1"/>
  <c r="I154" i="1"/>
  <c r="L154" i="1" s="1"/>
  <c r="I155" i="1"/>
  <c r="L155" i="1" s="1"/>
  <c r="I156" i="1"/>
  <c r="L156" i="1" s="1"/>
  <c r="I157" i="1"/>
  <c r="L157" i="1"/>
  <c r="I158" i="1"/>
  <c r="L158" i="1" s="1"/>
  <c r="I159" i="1"/>
  <c r="L159" i="1" s="1"/>
  <c r="I160" i="1"/>
  <c r="L160" i="1" s="1"/>
  <c r="N160" i="1" s="1"/>
  <c r="I161" i="1"/>
  <c r="L161" i="1" s="1"/>
  <c r="N161" i="1" s="1"/>
  <c r="I162" i="1"/>
  <c r="L162" i="1" s="1"/>
  <c r="N162" i="1" s="1"/>
  <c r="I163" i="1"/>
  <c r="L163" i="1" s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 s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 s="1"/>
  <c r="N171" i="1" s="1"/>
  <c r="I172" i="1"/>
  <c r="L172" i="1" s="1"/>
  <c r="N172" i="1" s="1"/>
  <c r="I173" i="1"/>
  <c r="L173" i="1" s="1"/>
  <c r="N173" i="1" s="1"/>
  <c r="I174" i="1"/>
  <c r="L174" i="1" s="1"/>
  <c r="N174" i="1" s="1"/>
  <c r="I175" i="1"/>
  <c r="L175" i="1" s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 s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 s="1"/>
  <c r="N183" i="1" s="1"/>
  <c r="I184" i="1"/>
  <c r="L184" i="1" s="1"/>
  <c r="N184" i="1" s="1"/>
  <c r="I185" i="1"/>
  <c r="L185" i="1" s="1"/>
  <c r="N185" i="1" s="1"/>
  <c r="I186" i="1"/>
  <c r="L186" i="1" s="1"/>
  <c r="N186" i="1" s="1"/>
  <c r="I187" i="1"/>
  <c r="L187" i="1" s="1"/>
  <c r="N187" i="1" s="1"/>
  <c r="I188" i="1"/>
  <c r="L188" i="1" s="1"/>
  <c r="N188" i="1" s="1"/>
  <c r="I189" i="1"/>
  <c r="L189" i="1" s="1"/>
  <c r="N189" i="1" s="1"/>
  <c r="I190" i="1"/>
  <c r="L190" i="1" s="1"/>
  <c r="N190" i="1" s="1"/>
  <c r="I191" i="1"/>
  <c r="L191" i="1" s="1"/>
  <c r="N191" i="1" s="1"/>
  <c r="I192" i="1"/>
  <c r="L192" i="1" s="1"/>
  <c r="N192" i="1" s="1"/>
  <c r="I193" i="1"/>
  <c r="L193" i="1" s="1"/>
  <c r="N193" i="1" s="1"/>
  <c r="I194" i="1"/>
  <c r="L194" i="1" s="1"/>
  <c r="N194" i="1" s="1"/>
  <c r="I195" i="1"/>
  <c r="L195" i="1" s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 s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 s="1"/>
  <c r="N203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25" i="1"/>
  <c r="L33" i="1"/>
  <c r="L37" i="1"/>
  <c r="L39" i="1"/>
  <c r="L41" i="1"/>
  <c r="L69" i="1"/>
  <c r="L71" i="1"/>
  <c r="L73" i="1"/>
  <c r="L81" i="1"/>
  <c r="L85" i="1"/>
  <c r="L87" i="1"/>
  <c r="L89" i="1"/>
  <c r="L117" i="1"/>
  <c r="L119" i="1"/>
  <c r="L121" i="1"/>
  <c r="O10" i="1" l="1"/>
  <c r="N15" i="1"/>
  <c r="O15" i="1"/>
  <c r="N13" i="1"/>
  <c r="O13" i="1"/>
  <c r="N16" i="1"/>
  <c r="O16" i="1"/>
  <c r="N12" i="1"/>
  <c r="O12" i="1"/>
  <c r="O8" i="1"/>
  <c r="N7" i="1"/>
  <c r="O7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7" i="1"/>
  <c r="O17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</calcChain>
</file>

<file path=xl/sharedStrings.xml><?xml version="1.0" encoding="utf-8"?>
<sst xmlns="http://schemas.openxmlformats.org/spreadsheetml/2006/main" count="42" uniqueCount="42">
  <si>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</si>
  <si>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</si>
  <si>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</si>
  <si>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</si>
  <si>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</si>
  <si>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</si>
  <si>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</si>
  <si>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</si>
  <si>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</si>
  <si>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</si>
  <si>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</si>
  <si>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</si>
  <si>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</si>
  <si>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</si>
  <si>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</si>
  <si>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</si>
  <si>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</si>
  <si>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</si>
  <si>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</si>
  <si>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</si>
  <si>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2025/2026</t>
  </si>
  <si>
    <t>21ФР3527 Увод у методологију истражвања</t>
  </si>
  <si>
    <t>2023/5880-VIII</t>
  </si>
  <si>
    <t>Петровић Кристина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</si>
  <si>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</si>
  <si>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</si>
  <si>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</si>
  <si>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</si>
  <si>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</si>
  <si>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</si>
  <si>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2023/6086-VIII</t>
  </si>
  <si>
    <t>Станковић Анастасија</t>
  </si>
  <si>
    <t>2023/6087-VIII</t>
  </si>
  <si>
    <t>Радивојевић Душан</t>
  </si>
  <si>
    <t>2023/6097-VIII</t>
  </si>
  <si>
    <t>Спасић Маја</t>
  </si>
  <si>
    <t>2023/6115-VIII</t>
  </si>
  <si>
    <t>Драгољубовић Драгослава</t>
  </si>
  <si>
    <t>2023/6142-VIII</t>
  </si>
  <si>
    <t>Стојковић Михајло</t>
  </si>
  <si>
    <t>2023/6175-VIII</t>
  </si>
  <si>
    <t>Ивановић Николина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</si>
</sst>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1" xfId="0" applyFont="1" applyBorder="1"/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Нормално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G20" sqref="G20"/>
    </sheetView>
  </sheetViews>
  <sheetFormatPr defaultColWidth="9.1328125" defaultRowHeight="13.5" x14ac:dyDescent="0.45"/>
  <cols>
    <col min="1" max="1" width="9.1328125" style="5"/>
    <col min="2" max="2" width="14.3984375" style="2" customWidth="1"/>
    <col min="3" max="3" width="32.73046875" style="2" customWidth="1"/>
    <col min="4" max="5" width="6.86328125" style="2" customWidth="1"/>
    <col min="6" max="6" width="8.73046875" style="2" bestFit="1" customWidth="1"/>
    <col min="7" max="8" width="9.1328125" style="2" customWidth="1"/>
    <col min="9" max="9" width="9.1328125" style="45" customWidth="1"/>
    <col min="10" max="11" width="9.1328125" style="2" customWidth="1"/>
    <col min="12" max="12" width="9.1328125" style="49" customWidth="1"/>
    <col min="13" max="13" width="4.3984375" style="2" customWidth="1"/>
    <col min="14" max="14" width="17.86328125" style="49" customWidth="1"/>
    <col min="15" max="16384" width="9.1328125" style="2"/>
  </cols>
  <sheetData>
    <row r="1" spans="1:16" ht="54.75" customHeight="1" thickBot="1" x14ac:dyDescent="0.5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5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5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5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5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25" thickBot="1" x14ac:dyDescent="0.45">
      <c r="A7" s="23">
        <v>1</v>
      </c>
      <c r="B7" s="69" t="s">
        <v>22</v>
      </c>
      <c r="C7" s="70" t="s">
        <v>23</v>
      </c>
      <c r="D7" s="29">
        <v>10</v>
      </c>
      <c r="E7" s="29">
        <v>20</v>
      </c>
      <c r="F7" s="30">
        <v>20</v>
      </c>
      <c r="G7" s="29">
        <v>8</v>
      </c>
      <c r="H7" s="29"/>
      <c r="I7" s="9">
        <f>SUM(D7:H7)</f>
        <v>58</v>
      </c>
      <c r="J7" s="42"/>
      <c r="K7" s="42"/>
      <c r="L7" s="54">
        <f>SUM(I7,J7,K7)</f>
        <v>58</v>
      </c>
      <c r="M7" s="6"/>
      <c r="N7" s="43">
        <f>IF(L7&gt;50.499,L7,"Није положио(ла)")</f>
        <v>58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4.25" thickBot="1" x14ac:dyDescent="0.45">
      <c r="A8" s="24">
        <v>2</v>
      </c>
      <c r="B8" s="71" t="s">
        <v>24</v>
      </c>
      <c r="C8" s="72" t="s">
        <v>25</v>
      </c>
      <c r="D8" s="31">
        <v>10</v>
      </c>
      <c r="E8" s="31">
        <v>20</v>
      </c>
      <c r="F8" s="32">
        <v>20</v>
      </c>
      <c r="G8" s="31">
        <v>5</v>
      </c>
      <c r="H8" s="31"/>
      <c r="I8" s="11">
        <f t="shared" ref="I8:I71" si="0">SUM(D8:H8)</f>
        <v>55</v>
      </c>
      <c r="J8" s="39"/>
      <c r="K8" s="39"/>
      <c r="L8" s="55">
        <f t="shared" ref="L8:L71" si="1">SUM(I8,J8,K8)</f>
        <v>55</v>
      </c>
      <c r="M8" s="7"/>
      <c r="N8" s="60">
        <f t="shared" ref="N8:N71" si="2">IF(L8&gt;50.499,L8,"Није положио(ла)")</f>
        <v>55</v>
      </c>
      <c r="O8" s="63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4.25" thickBot="1" x14ac:dyDescent="0.45">
      <c r="A9" s="24">
        <v>3</v>
      </c>
      <c r="B9" s="71" t="s">
        <v>26</v>
      </c>
      <c r="C9" s="72" t="s">
        <v>27</v>
      </c>
      <c r="D9" s="31">
        <v>10</v>
      </c>
      <c r="E9" s="31">
        <v>20</v>
      </c>
      <c r="F9" s="32">
        <v>20</v>
      </c>
      <c r="G9" s="31">
        <v>10</v>
      </c>
      <c r="H9" s="31"/>
      <c r="I9" s="11">
        <f t="shared" si="0"/>
        <v>60</v>
      </c>
      <c r="J9" s="39"/>
      <c r="K9" s="39"/>
      <c r="L9" s="55">
        <f t="shared" si="1"/>
        <v>60</v>
      </c>
      <c r="M9" s="7"/>
      <c r="N9" s="60">
        <f t="shared" si="2"/>
        <v>60</v>
      </c>
      <c r="O9" s="63">
        <f t="shared" si="3"/>
        <v>6</v>
      </c>
      <c r="P9" s="1"/>
    </row>
    <row r="10" spans="1:16" ht="14.25" thickBot="1" x14ac:dyDescent="0.45">
      <c r="A10" s="24">
        <v>4</v>
      </c>
      <c r="B10" s="71" t="s">
        <v>28</v>
      </c>
      <c r="C10" s="72" t="s">
        <v>29</v>
      </c>
      <c r="D10" s="33">
        <v>10</v>
      </c>
      <c r="E10" s="33">
        <v>20</v>
      </c>
      <c r="F10" s="34">
        <v>20</v>
      </c>
      <c r="G10" s="33">
        <v>5</v>
      </c>
      <c r="H10" s="33"/>
      <c r="I10" s="11">
        <f t="shared" si="0"/>
        <v>55</v>
      </c>
      <c r="J10" s="40"/>
      <c r="K10" s="40"/>
      <c r="L10" s="55">
        <f t="shared" si="1"/>
        <v>55</v>
      </c>
      <c r="M10" s="7"/>
      <c r="N10" s="60">
        <f t="shared" si="2"/>
        <v>55</v>
      </c>
      <c r="O10" s="63">
        <f t="shared" si="3"/>
        <v>6</v>
      </c>
      <c r="P10" s="1"/>
    </row>
    <row r="11" spans="1:16" ht="14.25" thickBot="1" x14ac:dyDescent="0.45">
      <c r="A11" s="24">
        <v>5</v>
      </c>
      <c r="B11" s="71" t="s">
        <v>30</v>
      </c>
      <c r="C11" s="72" t="s">
        <v>31</v>
      </c>
      <c r="D11" s="31">
        <v>10</v>
      </c>
      <c r="E11" s="31">
        <v>20</v>
      </c>
      <c r="F11" s="32">
        <v>20</v>
      </c>
      <c r="G11" s="31">
        <v>20</v>
      </c>
      <c r="H11" s="31"/>
      <c r="I11" s="11">
        <f t="shared" si="0"/>
        <v>70</v>
      </c>
      <c r="J11" s="39"/>
      <c r="K11" s="39"/>
      <c r="L11" s="55">
        <f t="shared" si="1"/>
        <v>70</v>
      </c>
      <c r="M11" s="12"/>
      <c r="N11" s="60">
        <f t="shared" si="2"/>
        <v>70</v>
      </c>
      <c r="O11" s="63">
        <f t="shared" si="3"/>
        <v>7</v>
      </c>
      <c r="P11" s="1"/>
    </row>
    <row r="12" spans="1:16" ht="14.25" thickBot="1" x14ac:dyDescent="0.45">
      <c r="A12" s="24">
        <v>6</v>
      </c>
      <c r="B12" s="71" t="s">
        <v>32</v>
      </c>
      <c r="C12" s="72" t="s">
        <v>33</v>
      </c>
      <c r="D12" s="31">
        <v>10</v>
      </c>
      <c r="E12" s="31">
        <v>20</v>
      </c>
      <c r="F12" s="32">
        <v>20</v>
      </c>
      <c r="G12" s="31">
        <v>5</v>
      </c>
      <c r="H12" s="31"/>
      <c r="I12" s="11">
        <f t="shared" si="0"/>
        <v>55</v>
      </c>
      <c r="J12" s="39"/>
      <c r="K12" s="39"/>
      <c r="L12" s="55">
        <f t="shared" si="1"/>
        <v>55</v>
      </c>
      <c r="M12" s="7"/>
      <c r="N12" s="60">
        <f t="shared" si="2"/>
        <v>55</v>
      </c>
      <c r="O12" s="63">
        <f t="shared" si="3"/>
        <v>6</v>
      </c>
      <c r="P12" s="1"/>
    </row>
    <row r="13" spans="1:16" ht="14.25" thickBot="1" x14ac:dyDescent="0.45">
      <c r="A13" s="24">
        <v>7</v>
      </c>
      <c r="B13" s="71" t="s">
        <v>34</v>
      </c>
      <c r="C13" s="72" t="s">
        <v>35</v>
      </c>
      <c r="D13" s="31">
        <v>10</v>
      </c>
      <c r="E13" s="31">
        <v>20</v>
      </c>
      <c r="F13" s="32">
        <v>20</v>
      </c>
      <c r="G13" s="31">
        <v>18</v>
      </c>
      <c r="H13" s="31"/>
      <c r="I13" s="11">
        <f t="shared" si="0"/>
        <v>68</v>
      </c>
      <c r="J13" s="39"/>
      <c r="K13" s="39"/>
      <c r="L13" s="55">
        <f t="shared" si="1"/>
        <v>68</v>
      </c>
      <c r="M13" s="7"/>
      <c r="N13" s="60">
        <f t="shared" si="2"/>
        <v>68</v>
      </c>
      <c r="O13" s="63">
        <f t="shared" si="3"/>
        <v>7</v>
      </c>
      <c r="P13" s="1"/>
    </row>
    <row r="14" spans="1:16" ht="14.25" thickBot="1" x14ac:dyDescent="0.45">
      <c r="A14" s="24">
        <v>8</v>
      </c>
      <c r="B14" s="71" t="s">
        <v>36</v>
      </c>
      <c r="C14" s="72" t="s">
        <v>37</v>
      </c>
      <c r="D14" s="31">
        <v>10</v>
      </c>
      <c r="E14" s="31">
        <v>20</v>
      </c>
      <c r="F14" s="32">
        <v>20</v>
      </c>
      <c r="G14" s="31">
        <v>18</v>
      </c>
      <c r="H14" s="31"/>
      <c r="I14" s="11">
        <f t="shared" si="0"/>
        <v>68</v>
      </c>
      <c r="J14" s="39"/>
      <c r="K14" s="39"/>
      <c r="L14" s="55">
        <f t="shared" si="1"/>
        <v>68</v>
      </c>
      <c r="M14" s="7"/>
      <c r="N14" s="60">
        <f t="shared" si="2"/>
        <v>68</v>
      </c>
      <c r="O14" s="63">
        <f t="shared" si="3"/>
        <v>7</v>
      </c>
      <c r="P14" s="1"/>
    </row>
    <row r="15" spans="1:16" ht="14.25" thickBot="1" x14ac:dyDescent="0.45">
      <c r="A15" s="24">
        <v>9</v>
      </c>
      <c r="B15" s="71" t="s">
        <v>38</v>
      </c>
      <c r="C15" s="72" t="s">
        <v>39</v>
      </c>
      <c r="D15" s="31">
        <v>10</v>
      </c>
      <c r="E15" s="31">
        <v>20</v>
      </c>
      <c r="F15" s="32">
        <v>20</v>
      </c>
      <c r="G15" s="31">
        <v>5</v>
      </c>
      <c r="H15" s="31"/>
      <c r="I15" s="11">
        <f t="shared" si="0"/>
        <v>55</v>
      </c>
      <c r="J15" s="39"/>
      <c r="K15" s="39"/>
      <c r="L15" s="55">
        <f t="shared" si="1"/>
        <v>55</v>
      </c>
      <c r="M15" s="7"/>
      <c r="N15" s="60">
        <f t="shared" si="2"/>
        <v>55</v>
      </c>
      <c r="O15" s="63">
        <f t="shared" si="3"/>
        <v>6</v>
      </c>
      <c r="P15" s="1"/>
    </row>
    <row r="16" spans="1:16" ht="14.25" thickBot="1" x14ac:dyDescent="0.45">
      <c r="A16" s="24">
        <v>10</v>
      </c>
      <c r="B16" s="71" t="s">
        <v>40</v>
      </c>
      <c r="C16" s="72" t="s">
        <v>41</v>
      </c>
      <c r="D16" s="31">
        <v>10</v>
      </c>
      <c r="E16" s="31">
        <v>20</v>
      </c>
      <c r="F16" s="32">
        <v>20</v>
      </c>
      <c r="G16" s="31">
        <v>20</v>
      </c>
      <c r="H16" s="31"/>
      <c r="I16" s="11">
        <f t="shared" si="0"/>
        <v>70</v>
      </c>
      <c r="J16" s="39"/>
      <c r="K16" s="39"/>
      <c r="L16" s="55">
        <f t="shared" si="1"/>
        <v>70</v>
      </c>
      <c r="M16" s="7"/>
      <c r="N16" s="60">
        <f t="shared" si="2"/>
        <v>70</v>
      </c>
      <c r="O16" s="63">
        <f t="shared" si="3"/>
        <v>7</v>
      </c>
      <c r="P16" s="1"/>
    </row>
    <row r="17" spans="1:16" ht="14.25" thickBot="1" x14ac:dyDescent="0.45">
      <c r="A17" s="24">
        <v>11</v>
      </c>
      <c r="B17" s="71"/>
      <c r="C17" s="72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25" thickBot="1" x14ac:dyDescent="0.45">
      <c r="A18" s="24">
        <v>12</v>
      </c>
      <c r="B18" s="71"/>
      <c r="C18" s="72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25" thickBot="1" x14ac:dyDescent="0.45">
      <c r="A19" s="24">
        <v>13</v>
      </c>
      <c r="B19" s="71"/>
      <c r="C19" s="72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25" thickBot="1" x14ac:dyDescent="0.45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25" thickBot="1" x14ac:dyDescent="0.45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25" thickBot="1" x14ac:dyDescent="0.45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25" thickBot="1" x14ac:dyDescent="0.45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25" thickBot="1" x14ac:dyDescent="0.45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25" thickBot="1" x14ac:dyDescent="0.45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25" thickBot="1" x14ac:dyDescent="0.45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25" thickBot="1" x14ac:dyDescent="0.45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25" thickBot="1" x14ac:dyDescent="0.45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25" thickBot="1" x14ac:dyDescent="0.45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25" thickBot="1" x14ac:dyDescent="0.45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25" thickBot="1" x14ac:dyDescent="0.45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25" thickBot="1" x14ac:dyDescent="0.45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25" thickBot="1" x14ac:dyDescent="0.45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25" thickBot="1" x14ac:dyDescent="0.45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25" thickBot="1" x14ac:dyDescent="0.45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25" thickBot="1" x14ac:dyDescent="0.45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25" thickBot="1" x14ac:dyDescent="0.45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25" thickBot="1" x14ac:dyDescent="0.45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25" thickBot="1" x14ac:dyDescent="0.45">
      <c r="A39" s="24">
        <v>33</v>
      </c>
      <c r="B39" s="73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25" thickBot="1" x14ac:dyDescent="0.45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25" thickBot="1" x14ac:dyDescent="0.45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25" thickBot="1" x14ac:dyDescent="0.45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25" thickBot="1" x14ac:dyDescent="0.45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25" thickBot="1" x14ac:dyDescent="0.45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25" thickBot="1" x14ac:dyDescent="0.45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25" thickBot="1" x14ac:dyDescent="0.45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25" thickBot="1" x14ac:dyDescent="0.45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25" thickBot="1" x14ac:dyDescent="0.45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45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25" thickBot="1" x14ac:dyDescent="0.45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25" thickBot="1" x14ac:dyDescent="0.45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25" thickBot="1" x14ac:dyDescent="0.45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25" thickBot="1" x14ac:dyDescent="0.45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25" thickBot="1" x14ac:dyDescent="0.45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25" thickBot="1" x14ac:dyDescent="0.45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25" thickBot="1" x14ac:dyDescent="0.45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25" thickBot="1" x14ac:dyDescent="0.4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25" thickBot="1" x14ac:dyDescent="0.4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25" thickBot="1" x14ac:dyDescent="0.4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25" thickBot="1" x14ac:dyDescent="0.4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25" thickBot="1" x14ac:dyDescent="0.4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25" thickBot="1" x14ac:dyDescent="0.4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25" thickBot="1" x14ac:dyDescent="0.4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25" thickBot="1" x14ac:dyDescent="0.4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25" thickBot="1" x14ac:dyDescent="0.4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25" thickBot="1" x14ac:dyDescent="0.4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25" thickBot="1" x14ac:dyDescent="0.4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25" thickBot="1" x14ac:dyDescent="0.4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25" thickBot="1" x14ac:dyDescent="0.4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25" thickBot="1" x14ac:dyDescent="0.4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25" thickBot="1" x14ac:dyDescent="0.4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25" thickBot="1" x14ac:dyDescent="0.4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25" thickBot="1" x14ac:dyDescent="0.4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25" thickBot="1" x14ac:dyDescent="0.4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25" thickBot="1" x14ac:dyDescent="0.4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25" thickBot="1" x14ac:dyDescent="0.4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25" thickBot="1" x14ac:dyDescent="0.4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25" thickBot="1" x14ac:dyDescent="0.4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25" thickBot="1" x14ac:dyDescent="0.4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25" thickBot="1" x14ac:dyDescent="0.4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25" thickBot="1" x14ac:dyDescent="0.4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25" thickBot="1" x14ac:dyDescent="0.4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25" thickBot="1" x14ac:dyDescent="0.4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25" thickBot="1" x14ac:dyDescent="0.4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25" thickBot="1" x14ac:dyDescent="0.4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25" thickBot="1" x14ac:dyDescent="0.4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25" thickBot="1" x14ac:dyDescent="0.4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25" thickBot="1" x14ac:dyDescent="0.4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25" thickBot="1" x14ac:dyDescent="0.4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25" thickBot="1" x14ac:dyDescent="0.4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25" thickBot="1" x14ac:dyDescent="0.4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25" thickBot="1" x14ac:dyDescent="0.4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25" thickBot="1" x14ac:dyDescent="0.4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25" thickBot="1" x14ac:dyDescent="0.4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25" thickBot="1" x14ac:dyDescent="0.4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25" thickBot="1" x14ac:dyDescent="0.4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25" thickBot="1" x14ac:dyDescent="0.4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25" thickBot="1" x14ac:dyDescent="0.4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25" thickBot="1" x14ac:dyDescent="0.4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25" thickBot="1" x14ac:dyDescent="0.4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25" thickBot="1" x14ac:dyDescent="0.4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25" thickBot="1" x14ac:dyDescent="0.4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25" thickBot="1" x14ac:dyDescent="0.4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25" thickBot="1" x14ac:dyDescent="0.4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25" thickBot="1" x14ac:dyDescent="0.4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25" thickBot="1" x14ac:dyDescent="0.4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25" thickBot="1" x14ac:dyDescent="0.4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25" thickBot="1" x14ac:dyDescent="0.4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25" thickBot="1" x14ac:dyDescent="0.4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25" thickBot="1" x14ac:dyDescent="0.4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25" thickBot="1" x14ac:dyDescent="0.4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25" thickBot="1" x14ac:dyDescent="0.4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25" thickBot="1" x14ac:dyDescent="0.4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25" thickBot="1" x14ac:dyDescent="0.4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25" thickBot="1" x14ac:dyDescent="0.4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25" thickBot="1" x14ac:dyDescent="0.4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25" thickBot="1" x14ac:dyDescent="0.4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25" thickBot="1" x14ac:dyDescent="0.4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25" thickBot="1" x14ac:dyDescent="0.4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25" thickBot="1" x14ac:dyDescent="0.4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25" thickBot="1" x14ac:dyDescent="0.4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25" thickBot="1" x14ac:dyDescent="0.4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25" thickBot="1" x14ac:dyDescent="0.4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25" thickBot="1" x14ac:dyDescent="0.4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25" thickBot="1" x14ac:dyDescent="0.4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25" thickBot="1" x14ac:dyDescent="0.4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25" thickBot="1" x14ac:dyDescent="0.4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25" thickBot="1" x14ac:dyDescent="0.4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25" thickBot="1" x14ac:dyDescent="0.4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25" thickBot="1" x14ac:dyDescent="0.4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25" thickBot="1" x14ac:dyDescent="0.4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25" thickBot="1" x14ac:dyDescent="0.4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25" thickBot="1" x14ac:dyDescent="0.4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25" thickBot="1" x14ac:dyDescent="0.4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25" thickBot="1" x14ac:dyDescent="0.4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25" thickBot="1" x14ac:dyDescent="0.4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25" thickBot="1" x14ac:dyDescent="0.4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25" thickBot="1" x14ac:dyDescent="0.4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25" thickBot="1" x14ac:dyDescent="0.4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25" thickBot="1" x14ac:dyDescent="0.4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25" thickBot="1" x14ac:dyDescent="0.4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25" thickBot="1" x14ac:dyDescent="0.4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25" thickBot="1" x14ac:dyDescent="0.4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25" thickBot="1" x14ac:dyDescent="0.4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25" thickBot="1" x14ac:dyDescent="0.4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25" thickBot="1" x14ac:dyDescent="0.4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25" thickBot="1" x14ac:dyDescent="0.4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25" thickBot="1" x14ac:dyDescent="0.4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25" thickBot="1" x14ac:dyDescent="0.4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25" thickBot="1" x14ac:dyDescent="0.4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25" thickBot="1" x14ac:dyDescent="0.4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25" thickBot="1" x14ac:dyDescent="0.4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25" thickBot="1" x14ac:dyDescent="0.4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25" thickBot="1" x14ac:dyDescent="0.4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25" thickBot="1" x14ac:dyDescent="0.4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25" thickBot="1" x14ac:dyDescent="0.4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25" thickBot="1" x14ac:dyDescent="0.4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25" thickBot="1" x14ac:dyDescent="0.4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25" thickBot="1" x14ac:dyDescent="0.4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25" thickBot="1" x14ac:dyDescent="0.4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25" thickBot="1" x14ac:dyDescent="0.4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25" thickBot="1" x14ac:dyDescent="0.4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25" thickBot="1" x14ac:dyDescent="0.4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25" thickBot="1" x14ac:dyDescent="0.4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25" thickBot="1" x14ac:dyDescent="0.4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25" thickBot="1" x14ac:dyDescent="0.4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25" thickBot="1" x14ac:dyDescent="0.4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25" thickBot="1" x14ac:dyDescent="0.4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25" thickBot="1" x14ac:dyDescent="0.4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25" thickBot="1" x14ac:dyDescent="0.4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25" thickBot="1" x14ac:dyDescent="0.4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25" thickBot="1" x14ac:dyDescent="0.4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25" thickBot="1" x14ac:dyDescent="0.4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25" thickBot="1" x14ac:dyDescent="0.4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25" thickBot="1" x14ac:dyDescent="0.4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25" thickBot="1" x14ac:dyDescent="0.4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25" thickBot="1" x14ac:dyDescent="0.4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25" thickBot="1" x14ac:dyDescent="0.4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25" thickBot="1" x14ac:dyDescent="0.4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25" thickBot="1" x14ac:dyDescent="0.4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25" thickBot="1" x14ac:dyDescent="0.4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25" thickBot="1" x14ac:dyDescent="0.4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25" thickBot="1" x14ac:dyDescent="0.4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25" thickBot="1" x14ac:dyDescent="0.4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25" thickBot="1" x14ac:dyDescent="0.4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25" thickBot="1" x14ac:dyDescent="0.4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25" thickBot="1" x14ac:dyDescent="0.4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25" thickBot="1" x14ac:dyDescent="0.4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25" thickBot="1" x14ac:dyDescent="0.4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25" thickBot="1" x14ac:dyDescent="0.4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25" thickBot="1" x14ac:dyDescent="0.4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25" thickBot="1" x14ac:dyDescent="0.4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25" thickBot="1" x14ac:dyDescent="0.4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25" thickBot="1" x14ac:dyDescent="0.4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25" thickBot="1" x14ac:dyDescent="0.4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25" thickBot="1" x14ac:dyDescent="0.4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25" thickBot="1" x14ac:dyDescent="0.4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25" thickBot="1" x14ac:dyDescent="0.4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25" thickBot="1" x14ac:dyDescent="0.4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25" thickBot="1" x14ac:dyDescent="0.4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25" thickBot="1" x14ac:dyDescent="0.4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25" thickBot="1" x14ac:dyDescent="0.4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25" thickBot="1" x14ac:dyDescent="0.4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25" thickBot="1" x14ac:dyDescent="0.4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25" thickBot="1" x14ac:dyDescent="0.4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25" thickBot="1" x14ac:dyDescent="0.4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25" thickBot="1" x14ac:dyDescent="0.4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25" thickBot="1" x14ac:dyDescent="0.4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25" thickBot="1" x14ac:dyDescent="0.4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25" thickBot="1" x14ac:dyDescent="0.4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25" thickBot="1" x14ac:dyDescent="0.4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25" thickBot="1" x14ac:dyDescent="0.4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25" thickBot="1" x14ac:dyDescent="0.4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25" thickBot="1" x14ac:dyDescent="0.4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25" thickBot="1" x14ac:dyDescent="0.4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25" thickBot="1" x14ac:dyDescent="0.4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25" thickBot="1" x14ac:dyDescent="0.4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25" thickBot="1" x14ac:dyDescent="0.4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25" thickBot="1" x14ac:dyDescent="0.4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25" thickBot="1" x14ac:dyDescent="0.4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25" thickBot="1" x14ac:dyDescent="0.4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25" thickBot="1" x14ac:dyDescent="0.4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25" thickBot="1" x14ac:dyDescent="0.4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25" thickBot="1" x14ac:dyDescent="0.4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25" thickBot="1" x14ac:dyDescent="0.4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25" thickBot="1" x14ac:dyDescent="0.4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25" thickBot="1" x14ac:dyDescent="0.4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25" thickBot="1" x14ac:dyDescent="0.4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25" thickBot="1" x14ac:dyDescent="0.4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25" thickBot="1" x14ac:dyDescent="0.4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25" thickBot="1" x14ac:dyDescent="0.4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25" thickBot="1" x14ac:dyDescent="0.4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25" thickBot="1" x14ac:dyDescent="0.4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25" thickBot="1" x14ac:dyDescent="0.4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25" thickBot="1" x14ac:dyDescent="0.4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25" thickBot="1" x14ac:dyDescent="0.4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25" thickBot="1" x14ac:dyDescent="0.4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25" thickBot="1" x14ac:dyDescent="0.4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25" thickBot="1" x14ac:dyDescent="0.4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25" thickBot="1" x14ac:dyDescent="0.4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25" thickBot="1" x14ac:dyDescent="0.4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25" thickBot="1" x14ac:dyDescent="0.4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25" thickBot="1" x14ac:dyDescent="0.4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3.9" x14ac:dyDescent="0.4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3.9" x14ac:dyDescent="0.4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3.9" x14ac:dyDescent="0.4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3.9" x14ac:dyDescent="0.4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3.9" x14ac:dyDescent="0.4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3.9" x14ac:dyDescent="0.4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3.9" x14ac:dyDescent="0.4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3.9" x14ac:dyDescent="0.4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3.9" x14ac:dyDescent="0.4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3.9" x14ac:dyDescent="0.4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3.9" x14ac:dyDescent="0.4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3.9" x14ac:dyDescent="0.4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3.9" x14ac:dyDescent="0.4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3.9" x14ac:dyDescent="0.4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3.9" x14ac:dyDescent="0.4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3.9" x14ac:dyDescent="0.4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3.9" x14ac:dyDescent="0.4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3.9" x14ac:dyDescent="0.4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3.9" x14ac:dyDescent="0.4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3.9" x14ac:dyDescent="0.4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3.9" x14ac:dyDescent="0.4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3.9" x14ac:dyDescent="0.4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3.9" x14ac:dyDescent="0.4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25" thickBot="1" x14ac:dyDescent="0.4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4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распони</vt:lpstr>
      </vt:variant>
      <vt:variant>
        <vt:i4>1</vt:i4>
      </vt:variant>
    </vt:vector>
  </HeadingPairs>
  <TitlesOfParts>
    <vt:vector size="2" baseType="lpstr">
      <vt:lpstr>Поени</vt:lpstr>
      <vt:lpstr>Поени!Област_штампања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Sanja Trgovčević</cp:lastModifiedBy>
  <cp:lastPrinted>2013-06-04T07:15:43Z</cp:lastPrinted>
  <dcterms:created xsi:type="dcterms:W3CDTF">2012-05-10T08:39:06Z</dcterms:created>
  <dcterms:modified xsi:type="dcterms:W3CDTF">2026-01-26T09:30:06Z</dcterms:modified>
</cp:coreProperties>
</file>