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iys backup Petar\ziza\Ćuprija\Školska 2025-26\I semestar\PIK, farmaceuti, 2025\"/>
    </mc:Choice>
  </mc:AlternateContent>
  <bookViews>
    <workbookView xWindow="0" yWindow="0" windowWidth="17256" windowHeight="5832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11" i="1"/>
  <c r="L25" i="1"/>
  <c r="L27" i="1"/>
  <c r="L29" i="1"/>
  <c r="L31" i="1"/>
  <c r="L41" i="1"/>
  <c r="L43" i="1"/>
  <c r="L45" i="1"/>
  <c r="L47" i="1"/>
  <c r="L49" i="1"/>
  <c r="L63" i="1"/>
  <c r="L65" i="1"/>
  <c r="L67" i="1"/>
  <c r="L69" i="1"/>
  <c r="L71" i="1"/>
  <c r="L73" i="1"/>
  <c r="L75" i="1"/>
  <c r="L85" i="1"/>
  <c r="L87" i="1"/>
  <c r="L89" i="1"/>
  <c r="L91" i="1"/>
  <c r="L93" i="1"/>
  <c r="L107" i="1"/>
  <c r="L109" i="1"/>
  <c r="L111" i="1"/>
  <c r="L113" i="1"/>
  <c r="L115" i="1"/>
  <c r="L117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<sst xmlns="http://schemas.openxmlformats.org/spreadsheetml/2006/main" count="38" uniqueCount="38">
  <si>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</si>
  <si>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</si>
  <si>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</si>
  <si>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</si>
  <si>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</si>
  <si>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</si>
  <si>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</si>
  <si>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</si>
  <si>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</si>
  <si>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</si>
  <si>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</si>
  <si>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</si>
  <si>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</si>
  <si>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</si>
  <si>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</si>
  <si>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</si>
  <si>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</si>
  <si>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</si>
  <si>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</si>
  <si>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</si>
  <si>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2025/2026</t>
  </si>
  <si>
    <t>21ФР3526 Психологија и комуникационе вештине</t>
  </si>
  <si>
    <t>2023/5879-VIII</t>
  </si>
  <si>
    <t>Ајдиновић Алма</t>
  </si>
  <si>
    <t>2023/5893-VIII</t>
  </si>
  <si>
    <t>Рашковић Анастасија</t>
  </si>
  <si>
    <t>2023/6058-VIII</t>
  </si>
  <si>
    <t>Ђорђевић Валентина</t>
  </si>
  <si>
    <t>2023/6065-VIII</t>
  </si>
  <si>
    <t>Бађикић Јована</t>
  </si>
  <si>
    <t>2023/6073-VIII</t>
  </si>
  <si>
    <t>Петрић Тијана</t>
  </si>
  <si>
    <t>2023/6093-VIII</t>
  </si>
  <si>
    <t>Вукадиновић Сузана</t>
  </si>
  <si>
    <t>2023/6184-VIII</t>
  </si>
  <si>
    <t>Павић Тамара</t>
  </si>
  <si>
    <t>2023/6208-VIII</t>
  </si>
  <si>
    <t>Петруцић 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</si>
</sst>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1" xfId="0" applyFont="1" applyBorder="1" applyAlignment="1"/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Normal="100" workbookViewId="0">
      <pane ySplit="6" topLeftCell="A7" activePane="bottomLeft" state="frozen"/>
      <selection pane="bottomLeft" activeCell="G15" sqref="G15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5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5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5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>
        <v>5</v>
      </c>
      <c r="E7" s="29">
        <v>5</v>
      </c>
      <c r="F7" s="30">
        <v>18</v>
      </c>
      <c r="G7" s="29">
        <v>9</v>
      </c>
      <c r="H7" s="29"/>
      <c r="I7" s="9">
        <f>SUM(D7:H7)</f>
        <v>37</v>
      </c>
      <c r="J7" s="42"/>
      <c r="K7" s="42"/>
      <c r="L7" s="54">
        <f>SUM(I7,J7,K7)</f>
        <v>37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>
        <v>5</v>
      </c>
      <c r="E8" s="31">
        <v>5</v>
      </c>
      <c r="F8" s="32">
        <v>19</v>
      </c>
      <c r="G8" s="31">
        <v>6</v>
      </c>
      <c r="H8" s="31"/>
      <c r="I8" s="11">
        <f t="shared" ref="I8:I71" si="0">SUM(D8:H8)</f>
        <v>35</v>
      </c>
      <c r="J8" s="39"/>
      <c r="K8" s="39"/>
      <c r="L8" s="55">
        <f t="shared" ref="L8:L71" si="1">SUM(I8,J8,K8)</f>
        <v>35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5</v>
      </c>
      <c r="E9" s="31">
        <v>5</v>
      </c>
      <c r="F9" s="32">
        <v>17</v>
      </c>
      <c r="G9" s="31">
        <v>5</v>
      </c>
      <c r="H9" s="31"/>
      <c r="I9" s="11">
        <f t="shared" si="0"/>
        <v>32</v>
      </c>
      <c r="J9" s="39"/>
      <c r="K9" s="39"/>
      <c r="L9" s="55">
        <f t="shared" si="1"/>
        <v>32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5</v>
      </c>
      <c r="E10" s="33">
        <v>5</v>
      </c>
      <c r="F10" s="34">
        <v>17</v>
      </c>
      <c r="G10" s="33">
        <v>6</v>
      </c>
      <c r="H10" s="33"/>
      <c r="I10" s="11">
        <f t="shared" si="0"/>
        <v>33</v>
      </c>
      <c r="J10" s="40"/>
      <c r="K10" s="40"/>
      <c r="L10" s="55">
        <f t="shared" si="1"/>
        <v>33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5</v>
      </c>
      <c r="E11" s="31">
        <v>5</v>
      </c>
      <c r="F11" s="32">
        <v>18</v>
      </c>
      <c r="G11" s="31">
        <v>6</v>
      </c>
      <c r="H11" s="31"/>
      <c r="I11" s="11">
        <f t="shared" si="0"/>
        <v>34</v>
      </c>
      <c r="J11" s="39"/>
      <c r="K11" s="39"/>
      <c r="L11" s="55">
        <f t="shared" si="1"/>
        <v>34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5</v>
      </c>
      <c r="E13" s="31">
        <v>5</v>
      </c>
      <c r="F13" s="32">
        <v>20</v>
      </c>
      <c r="G13" s="31">
        <v>12</v>
      </c>
      <c r="H13" s="31"/>
      <c r="I13" s="11">
        <f t="shared" si="0"/>
        <v>42</v>
      </c>
      <c r="J13" s="39"/>
      <c r="K13" s="39"/>
      <c r="L13" s="55">
        <f t="shared" si="1"/>
        <v>42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5</v>
      </c>
      <c r="E14" s="31">
        <v>5</v>
      </c>
      <c r="F14" s="32">
        <v>19</v>
      </c>
      <c r="G14" s="31">
        <v>9</v>
      </c>
      <c r="H14" s="31"/>
      <c r="I14" s="11">
        <f t="shared" si="0"/>
        <v>38</v>
      </c>
      <c r="J14" s="39"/>
      <c r="K14" s="39"/>
      <c r="L14" s="55">
        <f t="shared" si="1"/>
        <v>38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/>
      <c r="C15" s="72"/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/>
      <c r="C16" s="72"/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/>
      <c r="C17" s="72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/>
      <c r="C18" s="72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/>
      <c r="C19" s="72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73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Ghj Fgh</cp:lastModifiedBy>
  <cp:lastPrinted>2013-06-04T07:15:43Z</cp:lastPrinted>
  <dcterms:created xsi:type="dcterms:W3CDTF">2012-05-10T08:39:06Z</dcterms:created>
  <dcterms:modified xsi:type="dcterms:W3CDTF">2026-01-22T09:47:16Z</dcterms:modified>
</cp:coreProperties>
</file>